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60" windowWidth="24615" windowHeight="11895"/>
  </bookViews>
  <sheets>
    <sheet name="Все года" sheetId="1" r:id="rId1"/>
  </sheets>
  <definedNames>
    <definedName name="_xlnm.Print_Titles" localSheetId="0">'Все года'!$10:$10</definedName>
  </definedNames>
  <calcPr calcId="144525"/>
</workbook>
</file>

<file path=xl/calcChain.xml><?xml version="1.0" encoding="utf-8"?>
<calcChain xmlns="http://schemas.openxmlformats.org/spreadsheetml/2006/main">
  <c r="AR31" i="1" l="1"/>
  <c r="AR13" i="1"/>
  <c r="AR12" i="1"/>
  <c r="BN40" i="1" l="1"/>
  <c r="BN14" i="1"/>
  <c r="BN13" i="1"/>
  <c r="BN12" i="1"/>
</calcChain>
</file>

<file path=xl/sharedStrings.xml><?xml version="1.0" encoding="utf-8"?>
<sst xmlns="http://schemas.openxmlformats.org/spreadsheetml/2006/main" count="348" uniqueCount="142">
  <si>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</si>
  <si>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</si>
  <si>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</si>
  <si>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</si>
  <si>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</si>
  <si>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</si>
  <si>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</si>
  <si>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</si>
  <si>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</si>
  <si>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</si>
  <si>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</si>
  <si>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</si>
  <si>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</si>
  <si>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</si>
  <si>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</si>
  <si>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</si>
  <si>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</si>
  <si>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2024</t>
  </si>
  <si>
    <t>изменения  (Ф)</t>
  </si>
  <si>
    <t>2024 (Ф)</t>
  </si>
  <si>
    <t>изменения  (Р)</t>
  </si>
  <si>
    <t>2024 (Р)</t>
  </si>
  <si>
    <t>изменения  (М)</t>
  </si>
  <si>
    <t>2024 (М)</t>
  </si>
  <si>
    <t>изменения  (П)</t>
  </si>
  <si>
    <t>2024 (П)</t>
  </si>
  <si>
    <t>изменения  (Т)</t>
  </si>
  <si>
    <t>2024 (Т)</t>
  </si>
  <si>
    <t>2025</t>
  </si>
  <si>
    <t>2025 (Ф)</t>
  </si>
  <si>
    <t>2025 (Р)</t>
  </si>
  <si>
    <t>2025 (М)</t>
  </si>
  <si>
    <t>2025 (П)</t>
  </si>
  <si>
    <t>2025 (Т)</t>
  </si>
  <si>
    <t>2026</t>
  </si>
  <si>
    <t>2026 (Ф)</t>
  </si>
  <si>
    <t>2026 (Р)</t>
  </si>
  <si>
    <t>2026 (М)</t>
  </si>
  <si>
    <t>2026 (П)</t>
  </si>
  <si>
    <t>2026 (Т)</t>
  </si>
  <si>
    <t>Всего</t>
  </si>
  <si>
    <t>951</t>
  </si>
  <si>
    <t>АДМИНИСТРАЦИЯ МАРКИНСКОГО СЕЛЬСКОГО ПОСЕЛЕНИЯ</t>
  </si>
  <si>
    <t>01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</si>
  <si>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</si>
  <si>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</si>
  <si>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</si>
  <si>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</si>
  <si>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</si>
  <si>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</si>
  <si>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</si>
  <si>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</si>
  <si>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</si>
  <si>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07</t>
  </si>
  <si>
    <t>Расходы на проведение выборов в представительный орган муниципального образования "Маркинское сельское поселение" (Специальные расходы)</t>
  </si>
  <si>
    <t>9990090350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</si>
  <si>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</si>
  <si>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</si>
  <si>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</si>
  <si>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</si>
  <si>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</si>
  <si>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</si>
  <si>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</si>
  <si>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</si>
  <si>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</si>
  <si>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</si>
  <si>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</si>
  <si>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</si>
  <si>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</si>
  <si>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</si>
  <si>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</si>
  <si>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</si>
  <si>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</si>
  <si>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</si>
  <si>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</si>
  <si>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</si>
  <si>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</si>
  <si>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</si>
  <si>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</si>
  <si>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</si>
  <si>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</si>
  <si>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</si>
  <si>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</si>
  <si>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</si>
  <si>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</si>
  <si>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</si>
  <si>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</si>
  <si>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</si>
  <si>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</si>
  <si>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</si>
  <si>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</si>
  <si>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</si>
  <si>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05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</si>
  <si>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</si>
  <si>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</si>
  <si>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</si>
  <si>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</si>
  <si>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</si>
  <si>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</si>
  <si>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</si>
  <si>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</si>
  <si>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</si>
  <si>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</si>
  <si>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</si>
  <si>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</si>
  <si>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</si>
  <si>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</si>
  <si>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</si>
  <si>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</si>
  <si>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Расходы на реализацию инициативных проектов (благоустройство земельного участка, расположенного по адресу: РФ, Ростовская область, Цимлянский район, Маркинское сельское поселение, х. Паршиков ул. Солнечная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</si>
  <si>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09200S4641</t>
  </si>
  <si>
    <t>Расходы на реализацию инициативных проектов (благоустройство земельного участка, расположенного по адресу: Российская Федерация, Ростовская область, Цимлянский район, Маркинское сельское поселение, х. Паршиков ул. Степная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</si>
  <si>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09200S4642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</si>
  <si>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</si>
  <si>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</si>
  <si>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06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</si>
  <si>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</si>
  <si>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</si>
  <si>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</si>
  <si>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</si>
  <si>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</si>
  <si>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</si>
  <si>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08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</si>
  <si>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</si>
  <si>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0410000590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</si>
  <si>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</si>
  <si>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</si>
  <si>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</si>
  <si>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</si>
  <si>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к решению Собрания депутатов</t>
  </si>
  <si>
    <t>Маркинского сельского поселения</t>
  </si>
  <si>
    <t>Ведомственная структура расходов бюджета поселения на 2024 год и на плановый период 2025 и 2026 годов</t>
  </si>
  <si>
    <t>(тыс. рублей)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</si>
  <si>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</si>
  <si>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</si>
  <si>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</si>
  <si>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</si>
  <si>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2024 год</t>
  </si>
  <si>
    <t>2025 год</t>
  </si>
  <si>
    <t>2026 год</t>
  </si>
  <si>
    <t>Приложение 4</t>
  </si>
  <si>
    <t>№ 87  от 18.09.2024г.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</si>
</sst>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2"/>
      <color indexed="8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0" fontId="4" fillId="2" borderId="2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166" fontId="8" fillId="2" borderId="0" xfId="0" applyNumberFormat="1" applyFont="1" applyFill="1" applyAlignment="1"/>
    <xf numFmtId="0" fontId="8" fillId="2" borderId="0" xfId="0" applyFont="1" applyFill="1" applyAlignment="1"/>
    <xf numFmtId="0" fontId="9" fillId="0" borderId="0" xfId="0" applyFont="1"/>
    <xf numFmtId="166" fontId="8" fillId="2" borderId="0" xfId="0" applyNumberFormat="1" applyFont="1" applyFill="1"/>
    <xf numFmtId="0" fontId="5" fillId="0" borderId="0" xfId="0" applyFont="1" applyAlignment="1">
      <alignment horizontal="right"/>
    </xf>
    <xf numFmtId="165" fontId="0" fillId="0" borderId="0" xfId="0" applyNumberFormat="1"/>
    <xf numFmtId="0" fontId="8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right" wrapText="1"/>
    </xf>
    <xf numFmtId="0" fontId="5" fillId="3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J57"/>
  <sheetViews>
    <sheetView showGridLines="0" tabSelected="1" workbookViewId="0">
      <selection activeCell="AR52" sqref="AR52"/>
    </sheetView>
  </sheetViews>
  <sheetFormatPr defaultRowHeight="10.15" customHeight="1" x14ac:dyDescent="0.25"/>
  <cols>
    <col min="1" max="1" width="53.7109375" customWidth="1"/>
    <col min="2" max="2" width="9.7109375" customWidth="1"/>
    <col min="3" max="4" width="10.7109375" customWidth="1"/>
    <col min="5" max="5" width="14.85546875" customWidth="1"/>
    <col min="6" max="19" width="8" hidden="1"/>
    <col min="20" max="20" width="10.7109375" customWidth="1"/>
    <col min="21" max="43" width="8" hidden="1"/>
    <col min="44" max="44" width="19.7109375" customWidth="1"/>
    <col min="45" max="65" width="8" hidden="1"/>
    <col min="66" max="66" width="19.5703125" customWidth="1"/>
    <col min="67" max="82" width="8" hidden="1"/>
    <col min="83" max="83" width="22.28515625" customWidth="1"/>
    <col min="84" max="88" width="8" hidden="1"/>
  </cols>
  <sheetData>
    <row r="1" spans="1:88" ht="16.5" customHeight="1" x14ac:dyDescent="0.25">
      <c r="BN1" s="23" t="s">
        <v>140</v>
      </c>
      <c r="BO1" s="23"/>
      <c r="BP1" s="23"/>
      <c r="BQ1" s="23"/>
      <c r="BR1" s="23"/>
      <c r="BS1" s="23"/>
      <c r="BT1" s="23"/>
      <c r="BU1" s="23"/>
      <c r="BV1" s="23"/>
      <c r="BW1" s="23"/>
      <c r="BX1" s="23"/>
      <c r="BY1" s="23"/>
      <c r="BZ1" s="23"/>
      <c r="CA1" s="23"/>
      <c r="CB1" s="23"/>
      <c r="CC1" s="23"/>
      <c r="CD1" s="23"/>
      <c r="CE1" s="23"/>
    </row>
    <row r="2" spans="1:88" ht="16.5" customHeight="1" x14ac:dyDescent="0.25">
      <c r="BN2" s="23" t="s">
        <v>129</v>
      </c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</row>
    <row r="3" spans="1:88" ht="16.5" customHeight="1" x14ac:dyDescent="0.25">
      <c r="BN3" s="23" t="s">
        <v>130</v>
      </c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</row>
    <row r="4" spans="1:88" ht="16.5" customHeight="1" x14ac:dyDescent="0.25">
      <c r="BN4" s="23" t="s">
        <v>141</v>
      </c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</row>
    <row r="5" spans="1:88" ht="19.7" customHeight="1" x14ac:dyDescent="0.25">
      <c r="A5" s="30" t="s">
        <v>131</v>
      </c>
      <c r="B5" s="30"/>
      <c r="C5" s="30"/>
      <c r="D5" s="30"/>
      <c r="E5" s="30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0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0"/>
      <c r="AS5" s="31"/>
      <c r="AT5" s="31"/>
      <c r="AU5" s="31"/>
      <c r="AV5" s="31"/>
      <c r="AW5" s="31"/>
      <c r="AX5" s="31"/>
      <c r="AY5" s="31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</row>
    <row r="6" spans="1:88" ht="15" x14ac:dyDescent="0.25"/>
    <row r="7" spans="1:88" ht="18.7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13" t="s">
        <v>132</v>
      </c>
      <c r="CF7" s="2"/>
      <c r="CG7" s="2"/>
      <c r="CH7" s="2"/>
      <c r="CI7" s="2"/>
      <c r="CJ7" s="2"/>
    </row>
    <row r="8" spans="1:88" ht="15" customHeight="1" x14ac:dyDescent="0.25">
      <c r="A8" s="29" t="s">
        <v>0</v>
      </c>
      <c r="B8" s="24" t="s">
        <v>1</v>
      </c>
      <c r="C8" s="24" t="s">
        <v>2</v>
      </c>
      <c r="D8" s="24" t="s">
        <v>3</v>
      </c>
      <c r="E8" s="24" t="s">
        <v>4</v>
      </c>
      <c r="F8" s="28" t="s">
        <v>4</v>
      </c>
      <c r="G8" s="28" t="s">
        <v>4</v>
      </c>
      <c r="H8" s="28" t="s">
        <v>4</v>
      </c>
      <c r="I8" s="28" t="s">
        <v>4</v>
      </c>
      <c r="J8" s="28" t="s">
        <v>4</v>
      </c>
      <c r="K8" s="28" t="s">
        <v>4</v>
      </c>
      <c r="L8" s="28" t="s">
        <v>4</v>
      </c>
      <c r="M8" s="28" t="s">
        <v>4</v>
      </c>
      <c r="N8" s="28" t="s">
        <v>4</v>
      </c>
      <c r="O8" s="28" t="s">
        <v>4</v>
      </c>
      <c r="P8" s="28" t="s">
        <v>4</v>
      </c>
      <c r="Q8" s="28" t="s">
        <v>4</v>
      </c>
      <c r="R8" s="28" t="s">
        <v>4</v>
      </c>
      <c r="S8" s="28" t="s">
        <v>4</v>
      </c>
      <c r="T8" s="24" t="s">
        <v>5</v>
      </c>
      <c r="U8" s="28" t="s">
        <v>6</v>
      </c>
      <c r="V8" s="28" t="s">
        <v>7</v>
      </c>
      <c r="W8" s="28" t="s">
        <v>8</v>
      </c>
      <c r="X8" s="28" t="s">
        <v>9</v>
      </c>
      <c r="Y8" s="28" t="s">
        <v>10</v>
      </c>
      <c r="Z8" s="25" t="s">
        <v>0</v>
      </c>
      <c r="AA8" s="26" t="s">
        <v>17</v>
      </c>
      <c r="AB8" s="26" t="s">
        <v>18</v>
      </c>
      <c r="AC8" s="26" t="s">
        <v>19</v>
      </c>
      <c r="AD8" s="26" t="s">
        <v>20</v>
      </c>
      <c r="AE8" s="26" t="s">
        <v>21</v>
      </c>
      <c r="AF8" s="26" t="s">
        <v>22</v>
      </c>
      <c r="AG8" s="26" t="s">
        <v>23</v>
      </c>
      <c r="AH8" s="26" t="s">
        <v>24</v>
      </c>
      <c r="AI8" s="26" t="s">
        <v>25</v>
      </c>
      <c r="AJ8" s="26" t="s">
        <v>26</v>
      </c>
      <c r="AK8" s="25" t="s">
        <v>27</v>
      </c>
      <c r="AL8" s="26" t="s">
        <v>17</v>
      </c>
      <c r="AM8" s="26" t="s">
        <v>19</v>
      </c>
      <c r="AN8" s="26" t="s">
        <v>21</v>
      </c>
      <c r="AO8" s="26" t="s">
        <v>23</v>
      </c>
      <c r="AP8" s="26" t="s">
        <v>25</v>
      </c>
      <c r="AQ8" s="25" t="s">
        <v>27</v>
      </c>
      <c r="AR8" s="29" t="s">
        <v>137</v>
      </c>
      <c r="AS8" s="26" t="s">
        <v>19</v>
      </c>
      <c r="AT8" s="26" t="s">
        <v>21</v>
      </c>
      <c r="AU8" s="26" t="s">
        <v>23</v>
      </c>
      <c r="AV8" s="25" t="s">
        <v>27</v>
      </c>
      <c r="AW8" s="25" t="s">
        <v>28</v>
      </c>
      <c r="AX8" s="25" t="s">
        <v>18</v>
      </c>
      <c r="AY8" s="25" t="s">
        <v>29</v>
      </c>
      <c r="AZ8" s="25" t="s">
        <v>20</v>
      </c>
      <c r="BA8" s="25" t="s">
        <v>30</v>
      </c>
      <c r="BB8" s="25" t="s">
        <v>22</v>
      </c>
      <c r="BC8" s="25" t="s">
        <v>31</v>
      </c>
      <c r="BD8" s="25" t="s">
        <v>24</v>
      </c>
      <c r="BE8" s="25" t="s">
        <v>32</v>
      </c>
      <c r="BF8" s="25" t="s">
        <v>26</v>
      </c>
      <c r="BG8" s="25" t="s">
        <v>33</v>
      </c>
      <c r="BH8" s="25" t="s">
        <v>28</v>
      </c>
      <c r="BI8" s="25" t="s">
        <v>29</v>
      </c>
      <c r="BJ8" s="25" t="s">
        <v>30</v>
      </c>
      <c r="BK8" s="25" t="s">
        <v>31</v>
      </c>
      <c r="BL8" s="25" t="s">
        <v>32</v>
      </c>
      <c r="BM8" s="25" t="s">
        <v>33</v>
      </c>
      <c r="BN8" s="29" t="s">
        <v>138</v>
      </c>
      <c r="BO8" s="25" t="s">
        <v>29</v>
      </c>
      <c r="BP8" s="25" t="s">
        <v>30</v>
      </c>
      <c r="BQ8" s="25" t="s">
        <v>31</v>
      </c>
      <c r="BR8" s="25" t="s">
        <v>33</v>
      </c>
      <c r="BS8" s="25" t="s">
        <v>34</v>
      </c>
      <c r="BT8" s="25" t="s">
        <v>35</v>
      </c>
      <c r="BU8" s="25" t="s">
        <v>36</v>
      </c>
      <c r="BV8" s="25" t="s">
        <v>37</v>
      </c>
      <c r="BW8" s="25" t="s">
        <v>38</v>
      </c>
      <c r="BX8" s="25" t="s">
        <v>39</v>
      </c>
      <c r="BY8" s="25" t="s">
        <v>34</v>
      </c>
      <c r="BZ8" s="25" t="s">
        <v>35</v>
      </c>
      <c r="CA8" s="25" t="s">
        <v>36</v>
      </c>
      <c r="CB8" s="25" t="s">
        <v>37</v>
      </c>
      <c r="CC8" s="25" t="s">
        <v>38</v>
      </c>
      <c r="CD8" s="25" t="s">
        <v>39</v>
      </c>
      <c r="CE8" s="29" t="s">
        <v>139</v>
      </c>
      <c r="CF8" s="25" t="s">
        <v>35</v>
      </c>
      <c r="CG8" s="25" t="s">
        <v>36</v>
      </c>
      <c r="CH8" s="25" t="s">
        <v>37</v>
      </c>
      <c r="CI8" s="25" t="s">
        <v>39</v>
      </c>
      <c r="CJ8" s="25" t="s">
        <v>0</v>
      </c>
    </row>
    <row r="9" spans="1:88" ht="15" customHeight="1" x14ac:dyDescent="0.25">
      <c r="A9" s="29"/>
      <c r="B9" s="24"/>
      <c r="C9" s="24"/>
      <c r="D9" s="24"/>
      <c r="E9" s="24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4"/>
      <c r="U9" s="28"/>
      <c r="V9" s="28"/>
      <c r="W9" s="28"/>
      <c r="X9" s="28"/>
      <c r="Y9" s="28"/>
      <c r="Z9" s="25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5"/>
      <c r="AL9" s="27"/>
      <c r="AM9" s="27"/>
      <c r="AN9" s="27"/>
      <c r="AO9" s="27"/>
      <c r="AP9" s="27"/>
      <c r="AQ9" s="25"/>
      <c r="AR9" s="33"/>
      <c r="AS9" s="27"/>
      <c r="AT9" s="27"/>
      <c r="AU9" s="27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  <c r="BM9" s="25"/>
      <c r="BN9" s="29"/>
      <c r="BO9" s="25"/>
      <c r="BP9" s="25"/>
      <c r="BQ9" s="25"/>
      <c r="BR9" s="25"/>
      <c r="BS9" s="25"/>
      <c r="BT9" s="25"/>
      <c r="BU9" s="25"/>
      <c r="BV9" s="25"/>
      <c r="BW9" s="25"/>
      <c r="BX9" s="25"/>
      <c r="BY9" s="25"/>
      <c r="BZ9" s="25"/>
      <c r="CA9" s="25"/>
      <c r="CB9" s="25"/>
      <c r="CC9" s="25"/>
      <c r="CD9" s="25"/>
      <c r="CE9" s="29"/>
      <c r="CF9" s="25"/>
      <c r="CG9" s="25"/>
      <c r="CH9" s="25"/>
      <c r="CI9" s="25"/>
      <c r="CJ9" s="25"/>
    </row>
    <row r="10" spans="1:88" ht="15" customHeight="1" x14ac:dyDescent="0.25">
      <c r="A10" s="29"/>
      <c r="B10" s="24" t="s">
        <v>1</v>
      </c>
      <c r="C10" s="24" t="s">
        <v>2</v>
      </c>
      <c r="D10" s="24" t="s">
        <v>3</v>
      </c>
      <c r="E10" s="24" t="s">
        <v>4</v>
      </c>
      <c r="F10" s="28" t="s">
        <v>4</v>
      </c>
      <c r="G10" s="28" t="s">
        <v>4</v>
      </c>
      <c r="H10" s="28" t="s">
        <v>4</v>
      </c>
      <c r="I10" s="28" t="s">
        <v>4</v>
      </c>
      <c r="J10" s="28" t="s">
        <v>4</v>
      </c>
      <c r="K10" s="28" t="s">
        <v>4</v>
      </c>
      <c r="L10" s="28" t="s">
        <v>4</v>
      </c>
      <c r="M10" s="28" t="s">
        <v>4</v>
      </c>
      <c r="N10" s="28" t="s">
        <v>4</v>
      </c>
      <c r="O10" s="28" t="s">
        <v>4</v>
      </c>
      <c r="P10" s="28" t="s">
        <v>4</v>
      </c>
      <c r="Q10" s="28" t="s">
        <v>4</v>
      </c>
      <c r="R10" s="28" t="s">
        <v>4</v>
      </c>
      <c r="S10" s="28" t="s">
        <v>4</v>
      </c>
      <c r="T10" s="24" t="s">
        <v>5</v>
      </c>
      <c r="U10" s="28" t="s">
        <v>6</v>
      </c>
      <c r="V10" s="28" t="s">
        <v>7</v>
      </c>
      <c r="W10" s="28" t="s">
        <v>8</v>
      </c>
      <c r="X10" s="28" t="s">
        <v>9</v>
      </c>
      <c r="Y10" s="28"/>
      <c r="Z10" s="25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5"/>
      <c r="AL10" s="26"/>
      <c r="AM10" s="26"/>
      <c r="AN10" s="26"/>
      <c r="AO10" s="26"/>
      <c r="AP10" s="26"/>
      <c r="AQ10" s="25"/>
      <c r="AR10" s="29"/>
      <c r="AS10" s="26"/>
      <c r="AT10" s="26"/>
      <c r="AU10" s="26"/>
      <c r="AV10" s="25"/>
      <c r="AW10" s="25" t="s">
        <v>11</v>
      </c>
      <c r="AX10" s="25"/>
      <c r="AY10" s="25" t="s">
        <v>12</v>
      </c>
      <c r="AZ10" s="25"/>
      <c r="BA10" s="25" t="s">
        <v>13</v>
      </c>
      <c r="BB10" s="25"/>
      <c r="BC10" s="25" t="s">
        <v>14</v>
      </c>
      <c r="BD10" s="25"/>
      <c r="BE10" s="25" t="s">
        <v>15</v>
      </c>
      <c r="BF10" s="25"/>
      <c r="BG10" s="25" t="s">
        <v>16</v>
      </c>
      <c r="BH10" s="25" t="s">
        <v>11</v>
      </c>
      <c r="BI10" s="25" t="s">
        <v>12</v>
      </c>
      <c r="BJ10" s="25" t="s">
        <v>13</v>
      </c>
      <c r="BK10" s="25" t="s">
        <v>14</v>
      </c>
      <c r="BL10" s="25" t="s">
        <v>15</v>
      </c>
      <c r="BM10" s="25" t="s">
        <v>16</v>
      </c>
      <c r="BN10" s="29" t="s">
        <v>11</v>
      </c>
      <c r="BO10" s="25" t="s">
        <v>12</v>
      </c>
      <c r="BP10" s="25" t="s">
        <v>13</v>
      </c>
      <c r="BQ10" s="25" t="s">
        <v>14</v>
      </c>
      <c r="BR10" s="25" t="s">
        <v>16</v>
      </c>
      <c r="BS10" s="25" t="s">
        <v>11</v>
      </c>
      <c r="BT10" s="25" t="s">
        <v>12</v>
      </c>
      <c r="BU10" s="25" t="s">
        <v>13</v>
      </c>
      <c r="BV10" s="25" t="s">
        <v>14</v>
      </c>
      <c r="BW10" s="25" t="s">
        <v>15</v>
      </c>
      <c r="BX10" s="25" t="s">
        <v>16</v>
      </c>
      <c r="BY10" s="25" t="s">
        <v>11</v>
      </c>
      <c r="BZ10" s="25" t="s">
        <v>12</v>
      </c>
      <c r="CA10" s="25" t="s">
        <v>13</v>
      </c>
      <c r="CB10" s="25" t="s">
        <v>14</v>
      </c>
      <c r="CC10" s="25" t="s">
        <v>15</v>
      </c>
      <c r="CD10" s="25" t="s">
        <v>16</v>
      </c>
      <c r="CE10" s="29" t="s">
        <v>11</v>
      </c>
      <c r="CF10" s="25" t="s">
        <v>12</v>
      </c>
      <c r="CG10" s="25" t="s">
        <v>13</v>
      </c>
      <c r="CH10" s="25" t="s">
        <v>14</v>
      </c>
      <c r="CI10" s="25" t="s">
        <v>16</v>
      </c>
      <c r="CJ10" s="25"/>
    </row>
    <row r="11" spans="1:88" ht="15" hidden="1" x14ac:dyDescent="0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5"/>
      <c r="W11" s="5"/>
      <c r="X11" s="5"/>
      <c r="Y11" s="5"/>
      <c r="Z11" s="3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3"/>
    </row>
    <row r="12" spans="1:88" ht="15.75" x14ac:dyDescent="0.25">
      <c r="A12" s="10" t="s">
        <v>40</v>
      </c>
      <c r="B12" s="10"/>
      <c r="C12" s="10"/>
      <c r="D12" s="10"/>
      <c r="E12" s="10"/>
      <c r="T12" s="10"/>
      <c r="U12" s="1"/>
      <c r="V12" s="7"/>
      <c r="W12" s="7"/>
      <c r="X12" s="7"/>
      <c r="Y12" s="7"/>
      <c r="AA12" s="8">
        <v>20121.7</v>
      </c>
      <c r="AB12" s="8">
        <v>0</v>
      </c>
      <c r="AC12" s="8">
        <v>352.6</v>
      </c>
      <c r="AD12" s="8">
        <v>0</v>
      </c>
      <c r="AE12" s="8">
        <v>0.2</v>
      </c>
      <c r="AF12" s="8">
        <v>0</v>
      </c>
      <c r="AG12" s="8">
        <v>0</v>
      </c>
      <c r="AH12" s="8">
        <v>0</v>
      </c>
      <c r="AI12" s="8">
        <v>19768.900000000001</v>
      </c>
      <c r="AJ12" s="8">
        <v>0</v>
      </c>
      <c r="AK12" s="8">
        <v>0</v>
      </c>
      <c r="AL12" s="8">
        <v>6560.6</v>
      </c>
      <c r="AM12" s="8">
        <v>0</v>
      </c>
      <c r="AN12" s="8">
        <v>1438.8</v>
      </c>
      <c r="AO12" s="8">
        <v>0</v>
      </c>
      <c r="AP12" s="8">
        <v>5121.8</v>
      </c>
      <c r="AQ12" s="8">
        <v>0</v>
      </c>
      <c r="AR12" s="11">
        <f>26682.3+0.5</f>
        <v>26682.799999999999</v>
      </c>
      <c r="AS12" s="8">
        <v>352.6</v>
      </c>
      <c r="AT12" s="8">
        <v>1439</v>
      </c>
      <c r="AU12" s="8">
        <v>0</v>
      </c>
      <c r="AV12" s="8">
        <v>0</v>
      </c>
      <c r="AW12" s="8">
        <v>16830.900000000001</v>
      </c>
      <c r="AX12" s="8">
        <v>0</v>
      </c>
      <c r="AY12" s="8">
        <v>387.4</v>
      </c>
      <c r="AZ12" s="8">
        <v>0</v>
      </c>
      <c r="BA12" s="8">
        <v>0.2</v>
      </c>
      <c r="BB12" s="8">
        <v>0</v>
      </c>
      <c r="BC12" s="8">
        <v>0</v>
      </c>
      <c r="BD12" s="8">
        <v>0</v>
      </c>
      <c r="BE12" s="8">
        <v>16443.3</v>
      </c>
      <c r="BF12" s="8">
        <v>0</v>
      </c>
      <c r="BG12" s="8">
        <v>0</v>
      </c>
      <c r="BH12" s="8">
        <v>0</v>
      </c>
      <c r="BI12" s="8">
        <v>0</v>
      </c>
      <c r="BJ12" s="8">
        <v>0</v>
      </c>
      <c r="BK12" s="8">
        <v>0</v>
      </c>
      <c r="BL12" s="8">
        <v>5</v>
      </c>
      <c r="BM12" s="8">
        <v>0</v>
      </c>
      <c r="BN12" s="11">
        <f>16830.9+257.8</f>
        <v>17088.7</v>
      </c>
      <c r="BO12" s="8">
        <v>387.4</v>
      </c>
      <c r="BP12" s="8">
        <v>0.2</v>
      </c>
      <c r="BQ12" s="8">
        <v>0</v>
      </c>
      <c r="BR12" s="8">
        <v>0</v>
      </c>
      <c r="BS12" s="8">
        <v>15882.2</v>
      </c>
      <c r="BT12" s="8">
        <v>422.8</v>
      </c>
      <c r="BU12" s="8">
        <v>0.2</v>
      </c>
      <c r="BV12" s="8">
        <v>0</v>
      </c>
      <c r="BW12" s="8">
        <v>15459.2</v>
      </c>
      <c r="BX12" s="8">
        <v>0</v>
      </c>
      <c r="BY12" s="8">
        <v>0</v>
      </c>
      <c r="BZ12" s="8">
        <v>0</v>
      </c>
      <c r="CA12" s="8">
        <v>0</v>
      </c>
      <c r="CB12" s="8">
        <v>0</v>
      </c>
      <c r="CC12" s="8">
        <v>5</v>
      </c>
      <c r="CD12" s="8">
        <v>0</v>
      </c>
      <c r="CE12" s="11">
        <v>15882.2</v>
      </c>
      <c r="CF12" s="8">
        <v>422.8</v>
      </c>
      <c r="CG12" s="8">
        <v>0.2</v>
      </c>
      <c r="CH12" s="8">
        <v>0</v>
      </c>
      <c r="CI12" s="8">
        <v>0</v>
      </c>
    </row>
    <row r="13" spans="1:88" ht="31.5" x14ac:dyDescent="0.25">
      <c r="A13" s="12" t="s">
        <v>42</v>
      </c>
      <c r="B13" s="10" t="s">
        <v>41</v>
      </c>
      <c r="C13" s="10"/>
      <c r="D13" s="10"/>
      <c r="E13" s="10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0"/>
      <c r="U13" s="4"/>
      <c r="V13" s="5"/>
      <c r="W13" s="5"/>
      <c r="X13" s="5"/>
      <c r="Y13" s="5"/>
      <c r="Z13" s="3"/>
      <c r="AA13" s="9">
        <v>20121.7</v>
      </c>
      <c r="AB13" s="9">
        <v>352.6</v>
      </c>
      <c r="AC13" s="9">
        <v>352.6</v>
      </c>
      <c r="AD13" s="9">
        <v>1439</v>
      </c>
      <c r="AE13" s="9">
        <v>0.2</v>
      </c>
      <c r="AF13" s="9">
        <v>0</v>
      </c>
      <c r="AG13" s="9">
        <v>0</v>
      </c>
      <c r="AH13" s="9">
        <v>24890.7</v>
      </c>
      <c r="AI13" s="9">
        <v>19768.900000000001</v>
      </c>
      <c r="AJ13" s="9">
        <v>0</v>
      </c>
      <c r="AK13" s="9">
        <v>0</v>
      </c>
      <c r="AL13" s="9">
        <v>6560.6</v>
      </c>
      <c r="AM13" s="9">
        <v>0</v>
      </c>
      <c r="AN13" s="9">
        <v>1438.8</v>
      </c>
      <c r="AO13" s="9">
        <v>0</v>
      </c>
      <c r="AP13" s="9">
        <v>5121.8</v>
      </c>
      <c r="AQ13" s="9">
        <v>0</v>
      </c>
      <c r="AR13" s="11">
        <f>26682.3+0.5</f>
        <v>26682.799999999999</v>
      </c>
      <c r="AS13" s="9">
        <v>352.6</v>
      </c>
      <c r="AT13" s="9">
        <v>1439</v>
      </c>
      <c r="AU13" s="9">
        <v>0</v>
      </c>
      <c r="AV13" s="9">
        <v>0</v>
      </c>
      <c r="AW13" s="9">
        <v>16830.900000000001</v>
      </c>
      <c r="AX13" s="9">
        <v>387.4</v>
      </c>
      <c r="AY13" s="9">
        <v>387.4</v>
      </c>
      <c r="AZ13" s="9">
        <v>0.2</v>
      </c>
      <c r="BA13" s="9">
        <v>0.2</v>
      </c>
      <c r="BB13" s="9">
        <v>0</v>
      </c>
      <c r="BC13" s="9">
        <v>0</v>
      </c>
      <c r="BD13" s="9">
        <v>16448.3</v>
      </c>
      <c r="BE13" s="9">
        <v>16443.3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5</v>
      </c>
      <c r="BM13" s="9">
        <v>0</v>
      </c>
      <c r="BN13" s="11">
        <f>16830.9+257.8</f>
        <v>17088.7</v>
      </c>
      <c r="BO13" s="9">
        <v>387.4</v>
      </c>
      <c r="BP13" s="9">
        <v>0.2</v>
      </c>
      <c r="BQ13" s="9">
        <v>0</v>
      </c>
      <c r="BR13" s="9">
        <v>0</v>
      </c>
      <c r="BS13" s="9">
        <v>15882.2</v>
      </c>
      <c r="BT13" s="9">
        <v>422.8</v>
      </c>
      <c r="BU13" s="9">
        <v>0.2</v>
      </c>
      <c r="BV13" s="9">
        <v>0</v>
      </c>
      <c r="BW13" s="9">
        <v>15459.2</v>
      </c>
      <c r="BX13" s="9">
        <v>0</v>
      </c>
      <c r="BY13" s="9">
        <v>0</v>
      </c>
      <c r="BZ13" s="9">
        <v>0</v>
      </c>
      <c r="CA13" s="9">
        <v>0</v>
      </c>
      <c r="CB13" s="9">
        <v>0</v>
      </c>
      <c r="CC13" s="9">
        <v>5</v>
      </c>
      <c r="CD13" s="9">
        <v>0</v>
      </c>
      <c r="CE13" s="11">
        <v>15882.2</v>
      </c>
      <c r="CF13" s="9">
        <v>422.8</v>
      </c>
      <c r="CG13" s="9">
        <v>0.2</v>
      </c>
      <c r="CH13" s="9">
        <v>0</v>
      </c>
      <c r="CI13" s="9">
        <v>0</v>
      </c>
      <c r="CJ13" s="3"/>
    </row>
    <row r="14" spans="1:88" ht="99.75" customHeight="1" x14ac:dyDescent="0.25">
      <c r="A14" s="12" t="s">
        <v>45</v>
      </c>
      <c r="B14" s="10" t="s">
        <v>41</v>
      </c>
      <c r="C14" s="10" t="s">
        <v>43</v>
      </c>
      <c r="D14" s="10" t="s">
        <v>44</v>
      </c>
      <c r="E14" s="10" t="s">
        <v>46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0">
        <v>120</v>
      </c>
      <c r="U14" s="4"/>
      <c r="V14" s="5"/>
      <c r="W14" s="5"/>
      <c r="X14" s="5"/>
      <c r="Y14" s="5"/>
      <c r="Z14" s="3"/>
      <c r="AA14" s="9">
        <v>7364.7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7364.7</v>
      </c>
      <c r="AI14" s="9">
        <v>7364.7</v>
      </c>
      <c r="AJ14" s="9">
        <v>0</v>
      </c>
      <c r="AK14" s="9">
        <v>0</v>
      </c>
      <c r="AL14" s="9">
        <v>0</v>
      </c>
      <c r="AM14" s="9">
        <v>0</v>
      </c>
      <c r="AN14" s="9">
        <v>0</v>
      </c>
      <c r="AO14" s="9">
        <v>0</v>
      </c>
      <c r="AP14" s="9">
        <v>0</v>
      </c>
      <c r="AQ14" s="9">
        <v>0</v>
      </c>
      <c r="AR14" s="11">
        <v>7664.7</v>
      </c>
      <c r="AS14" s="9">
        <v>0</v>
      </c>
      <c r="AT14" s="9">
        <v>0</v>
      </c>
      <c r="AU14" s="9">
        <v>0</v>
      </c>
      <c r="AV14" s="9">
        <v>0</v>
      </c>
      <c r="AW14" s="9">
        <v>7364.7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7364.7</v>
      </c>
      <c r="BE14" s="9">
        <v>7364.7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11">
        <f>7364.7-1542.2</f>
        <v>5822.5</v>
      </c>
      <c r="BO14" s="9">
        <v>0</v>
      </c>
      <c r="BP14" s="9">
        <v>0</v>
      </c>
      <c r="BQ14" s="9">
        <v>0</v>
      </c>
      <c r="BR14" s="9">
        <v>0</v>
      </c>
      <c r="BS14" s="9">
        <v>7364.7</v>
      </c>
      <c r="BT14" s="9">
        <v>0</v>
      </c>
      <c r="BU14" s="9">
        <v>0</v>
      </c>
      <c r="BV14" s="9">
        <v>0</v>
      </c>
      <c r="BW14" s="9">
        <v>7364.7</v>
      </c>
      <c r="BX14" s="9">
        <v>0</v>
      </c>
      <c r="BY14" s="9">
        <v>0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11">
        <v>7364.7</v>
      </c>
      <c r="CF14" s="9">
        <v>0</v>
      </c>
      <c r="CG14" s="9">
        <v>0</v>
      </c>
      <c r="CH14" s="9">
        <v>0</v>
      </c>
      <c r="CI14" s="9">
        <v>0</v>
      </c>
      <c r="CJ14" s="3"/>
    </row>
    <row r="15" spans="1:88" ht="111.75" customHeight="1" x14ac:dyDescent="0.25">
      <c r="A15" s="6" t="s">
        <v>47</v>
      </c>
      <c r="B15" s="10" t="s">
        <v>41</v>
      </c>
      <c r="C15" s="10" t="s">
        <v>43</v>
      </c>
      <c r="D15" s="10" t="s">
        <v>44</v>
      </c>
      <c r="E15" s="10" t="s">
        <v>48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0">
        <v>240</v>
      </c>
      <c r="U15" s="4"/>
      <c r="V15" s="5"/>
      <c r="W15" s="5"/>
      <c r="X15" s="5"/>
      <c r="Y15" s="5"/>
      <c r="Z15" s="3"/>
      <c r="AA15" s="9">
        <v>900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1300</v>
      </c>
      <c r="AI15" s="9">
        <v>900</v>
      </c>
      <c r="AJ15" s="9">
        <v>0</v>
      </c>
      <c r="AK15" s="9">
        <v>0</v>
      </c>
      <c r="AL15" s="9">
        <v>400</v>
      </c>
      <c r="AM15" s="9">
        <v>0</v>
      </c>
      <c r="AN15" s="9">
        <v>0</v>
      </c>
      <c r="AO15" s="9">
        <v>0</v>
      </c>
      <c r="AP15" s="9">
        <v>400</v>
      </c>
      <c r="AQ15" s="9">
        <v>0</v>
      </c>
      <c r="AR15" s="11">
        <v>1500</v>
      </c>
      <c r="AS15" s="9">
        <v>0</v>
      </c>
      <c r="AT15" s="9">
        <v>0</v>
      </c>
      <c r="AU15" s="9">
        <v>0</v>
      </c>
      <c r="AV15" s="9">
        <v>0</v>
      </c>
      <c r="AW15" s="9">
        <v>900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500</v>
      </c>
      <c r="BE15" s="9">
        <v>900</v>
      </c>
      <c r="BF15" s="9">
        <v>0</v>
      </c>
      <c r="BG15" s="9">
        <v>0</v>
      </c>
      <c r="BH15" s="9">
        <v>-405</v>
      </c>
      <c r="BI15" s="9">
        <v>0</v>
      </c>
      <c r="BJ15" s="9">
        <v>0</v>
      </c>
      <c r="BK15" s="9">
        <v>0</v>
      </c>
      <c r="BL15" s="9">
        <v>-400</v>
      </c>
      <c r="BM15" s="9">
        <v>0</v>
      </c>
      <c r="BN15" s="11">
        <v>495</v>
      </c>
      <c r="BO15" s="9">
        <v>0</v>
      </c>
      <c r="BP15" s="9">
        <v>0</v>
      </c>
      <c r="BQ15" s="9">
        <v>0</v>
      </c>
      <c r="BR15" s="9">
        <v>0</v>
      </c>
      <c r="BS15" s="9">
        <v>900</v>
      </c>
      <c r="BT15" s="9">
        <v>0</v>
      </c>
      <c r="BU15" s="9">
        <v>0</v>
      </c>
      <c r="BV15" s="9">
        <v>0</v>
      </c>
      <c r="BW15" s="9">
        <v>900</v>
      </c>
      <c r="BX15" s="9">
        <v>0</v>
      </c>
      <c r="BY15" s="9">
        <v>-5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11">
        <v>895</v>
      </c>
      <c r="CF15" s="9">
        <v>0</v>
      </c>
      <c r="CG15" s="9">
        <v>0</v>
      </c>
      <c r="CH15" s="9">
        <v>0</v>
      </c>
      <c r="CI15" s="9">
        <v>0</v>
      </c>
      <c r="CJ15" s="3"/>
    </row>
    <row r="16" spans="1:88" ht="71.25" customHeight="1" x14ac:dyDescent="0.25">
      <c r="A16" s="12" t="s">
        <v>49</v>
      </c>
      <c r="B16" s="10" t="s">
        <v>41</v>
      </c>
      <c r="C16" s="10" t="s">
        <v>43</v>
      </c>
      <c r="D16" s="10" t="s">
        <v>44</v>
      </c>
      <c r="E16" s="10" t="s">
        <v>50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0">
        <v>850</v>
      </c>
      <c r="U16" s="4"/>
      <c r="V16" s="5"/>
      <c r="W16" s="5"/>
      <c r="X16" s="5"/>
      <c r="Y16" s="5"/>
      <c r="Z16" s="3"/>
      <c r="AA16" s="9">
        <v>40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40</v>
      </c>
      <c r="AI16" s="9">
        <v>40</v>
      </c>
      <c r="AJ16" s="9">
        <v>0</v>
      </c>
      <c r="AK16" s="9">
        <v>0</v>
      </c>
      <c r="AL16" s="9">
        <v>0</v>
      </c>
      <c r="AM16" s="9">
        <v>0</v>
      </c>
      <c r="AN16" s="9">
        <v>0</v>
      </c>
      <c r="AO16" s="9">
        <v>0</v>
      </c>
      <c r="AP16" s="9">
        <v>0</v>
      </c>
      <c r="AQ16" s="9">
        <v>0</v>
      </c>
      <c r="AR16" s="11">
        <v>40</v>
      </c>
      <c r="AS16" s="9">
        <v>0</v>
      </c>
      <c r="AT16" s="9">
        <v>0</v>
      </c>
      <c r="AU16" s="9">
        <v>0</v>
      </c>
      <c r="AV16" s="9">
        <v>0</v>
      </c>
      <c r="AW16" s="9">
        <v>20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20</v>
      </c>
      <c r="BE16" s="9">
        <v>20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11">
        <v>20</v>
      </c>
      <c r="BO16" s="9">
        <v>0</v>
      </c>
      <c r="BP16" s="9">
        <v>0</v>
      </c>
      <c r="BQ16" s="9">
        <v>0</v>
      </c>
      <c r="BR16" s="9">
        <v>0</v>
      </c>
      <c r="BS16" s="9">
        <v>20</v>
      </c>
      <c r="BT16" s="9">
        <v>0</v>
      </c>
      <c r="BU16" s="9">
        <v>0</v>
      </c>
      <c r="BV16" s="9">
        <v>0</v>
      </c>
      <c r="BW16" s="9">
        <v>20</v>
      </c>
      <c r="BX16" s="9">
        <v>0</v>
      </c>
      <c r="BY16" s="9">
        <v>0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11">
        <v>20</v>
      </c>
      <c r="CF16" s="9">
        <v>0</v>
      </c>
      <c r="CG16" s="9">
        <v>0</v>
      </c>
      <c r="CH16" s="9">
        <v>0</v>
      </c>
      <c r="CI16" s="9">
        <v>0</v>
      </c>
      <c r="CJ16" s="3"/>
    </row>
    <row r="17" spans="1:88" ht="162.75" customHeight="1" x14ac:dyDescent="0.25">
      <c r="A17" s="6" t="s">
        <v>51</v>
      </c>
      <c r="B17" s="10" t="s">
        <v>41</v>
      </c>
      <c r="C17" s="10" t="s">
        <v>43</v>
      </c>
      <c r="D17" s="10" t="s">
        <v>44</v>
      </c>
      <c r="E17" s="10" t="s">
        <v>52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0">
        <v>240</v>
      </c>
      <c r="U17" s="4"/>
      <c r="V17" s="5"/>
      <c r="W17" s="5"/>
      <c r="X17" s="5"/>
      <c r="Y17" s="5"/>
      <c r="Z17" s="3"/>
      <c r="AA17" s="9">
        <v>0.2</v>
      </c>
      <c r="AB17" s="9">
        <v>0</v>
      </c>
      <c r="AC17" s="9">
        <v>0</v>
      </c>
      <c r="AD17" s="9">
        <v>0.2</v>
      </c>
      <c r="AE17" s="9">
        <v>0.2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0</v>
      </c>
      <c r="AM17" s="9">
        <v>0</v>
      </c>
      <c r="AN17" s="9">
        <v>0</v>
      </c>
      <c r="AO17" s="9">
        <v>0</v>
      </c>
      <c r="AP17" s="9">
        <v>0</v>
      </c>
      <c r="AQ17" s="9">
        <v>0</v>
      </c>
      <c r="AR17" s="11">
        <v>0.2</v>
      </c>
      <c r="AS17" s="9">
        <v>0</v>
      </c>
      <c r="AT17" s="9">
        <v>0.2</v>
      </c>
      <c r="AU17" s="9">
        <v>0</v>
      </c>
      <c r="AV17" s="9">
        <v>0</v>
      </c>
      <c r="AW17" s="9">
        <v>0.2</v>
      </c>
      <c r="AX17" s="9">
        <v>0</v>
      </c>
      <c r="AY17" s="9">
        <v>0</v>
      </c>
      <c r="AZ17" s="9">
        <v>0.2</v>
      </c>
      <c r="BA17" s="9">
        <v>0.2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11">
        <v>0.2</v>
      </c>
      <c r="BO17" s="9">
        <v>0</v>
      </c>
      <c r="BP17" s="9">
        <v>0.2</v>
      </c>
      <c r="BQ17" s="9">
        <v>0</v>
      </c>
      <c r="BR17" s="9">
        <v>0</v>
      </c>
      <c r="BS17" s="9">
        <v>0.2</v>
      </c>
      <c r="BT17" s="9">
        <v>0</v>
      </c>
      <c r="BU17" s="9">
        <v>0.2</v>
      </c>
      <c r="BV17" s="9">
        <v>0</v>
      </c>
      <c r="BW17" s="9">
        <v>0</v>
      </c>
      <c r="BX17" s="9">
        <v>0</v>
      </c>
      <c r="BY17" s="9">
        <v>0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11">
        <v>0.2</v>
      </c>
      <c r="CF17" s="9">
        <v>0</v>
      </c>
      <c r="CG17" s="9">
        <v>0.2</v>
      </c>
      <c r="CH17" s="9">
        <v>0</v>
      </c>
      <c r="CI17" s="9">
        <v>0</v>
      </c>
      <c r="CJ17" s="3"/>
    </row>
    <row r="18" spans="1:88" ht="59.25" customHeight="1" x14ac:dyDescent="0.25">
      <c r="A18" s="12" t="s">
        <v>54</v>
      </c>
      <c r="B18" s="10" t="s">
        <v>41</v>
      </c>
      <c r="C18" s="10" t="s">
        <v>43</v>
      </c>
      <c r="D18" s="10" t="s">
        <v>53</v>
      </c>
      <c r="E18" s="10" t="s">
        <v>55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10">
        <v>880</v>
      </c>
      <c r="U18" s="4"/>
      <c r="V18" s="5"/>
      <c r="W18" s="5"/>
      <c r="X18" s="5"/>
      <c r="Y18" s="5"/>
      <c r="Z18" s="3"/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9">
        <v>0</v>
      </c>
      <c r="AR18" s="11">
        <v>0</v>
      </c>
      <c r="AS18" s="9">
        <v>0</v>
      </c>
      <c r="AT18" s="9">
        <v>0</v>
      </c>
      <c r="AU18" s="9">
        <v>0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11">
        <v>0</v>
      </c>
      <c r="BO18" s="9">
        <v>0</v>
      </c>
      <c r="BP18" s="9">
        <v>0</v>
      </c>
      <c r="BQ18" s="9">
        <v>0</v>
      </c>
      <c r="BR18" s="9">
        <v>0</v>
      </c>
      <c r="BS18" s="9">
        <v>483.3</v>
      </c>
      <c r="BT18" s="9">
        <v>0</v>
      </c>
      <c r="BU18" s="9">
        <v>0</v>
      </c>
      <c r="BV18" s="9">
        <v>0</v>
      </c>
      <c r="BW18" s="9">
        <v>483.3</v>
      </c>
      <c r="BX18" s="9">
        <v>0</v>
      </c>
      <c r="BY18" s="9">
        <v>0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11">
        <v>483.3</v>
      </c>
      <c r="CF18" s="9">
        <v>0</v>
      </c>
      <c r="CG18" s="9">
        <v>0</v>
      </c>
      <c r="CH18" s="9">
        <v>0</v>
      </c>
      <c r="CI18" s="9">
        <v>0</v>
      </c>
      <c r="CJ18" s="3"/>
    </row>
    <row r="19" spans="1:88" ht="81.75" customHeight="1" x14ac:dyDescent="0.25">
      <c r="A19" s="12" t="s">
        <v>57</v>
      </c>
      <c r="B19" s="10" t="s">
        <v>41</v>
      </c>
      <c r="C19" s="10" t="s">
        <v>43</v>
      </c>
      <c r="D19" s="10" t="s">
        <v>56</v>
      </c>
      <c r="E19" s="10" t="s">
        <v>58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0">
        <v>870</v>
      </c>
      <c r="U19" s="4"/>
      <c r="V19" s="5"/>
      <c r="W19" s="5"/>
      <c r="X19" s="5"/>
      <c r="Y19" s="5"/>
      <c r="Z19" s="3"/>
      <c r="AA19" s="9">
        <v>142.30000000000001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142.30000000000001</v>
      </c>
      <c r="AI19" s="9">
        <v>142.30000000000001</v>
      </c>
      <c r="AJ19" s="9">
        <v>0</v>
      </c>
      <c r="AK19" s="9">
        <v>0</v>
      </c>
      <c r="AL19" s="9">
        <v>0</v>
      </c>
      <c r="AM19" s="9">
        <v>0</v>
      </c>
      <c r="AN19" s="9">
        <v>0</v>
      </c>
      <c r="AO19" s="9">
        <v>0</v>
      </c>
      <c r="AP19" s="9">
        <v>0</v>
      </c>
      <c r="AQ19" s="9">
        <v>0</v>
      </c>
      <c r="AR19" s="11">
        <v>142.30000000000001</v>
      </c>
      <c r="AS19" s="9">
        <v>0</v>
      </c>
      <c r="AT19" s="9">
        <v>0</v>
      </c>
      <c r="AU19" s="9">
        <v>0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11">
        <v>0</v>
      </c>
      <c r="BO19" s="9">
        <v>0</v>
      </c>
      <c r="BP19" s="9">
        <v>0</v>
      </c>
      <c r="BQ19" s="9">
        <v>0</v>
      </c>
      <c r="BR19" s="9">
        <v>0</v>
      </c>
      <c r="BS19" s="9">
        <v>0</v>
      </c>
      <c r="BT19" s="9">
        <v>0</v>
      </c>
      <c r="BU19" s="9">
        <v>0</v>
      </c>
      <c r="BV19" s="9">
        <v>0</v>
      </c>
      <c r="BW19" s="9">
        <v>0</v>
      </c>
      <c r="BX19" s="9">
        <v>0</v>
      </c>
      <c r="BY19" s="9">
        <v>0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11">
        <v>0</v>
      </c>
      <c r="CF19" s="9">
        <v>0</v>
      </c>
      <c r="CG19" s="9">
        <v>0</v>
      </c>
      <c r="CH19" s="9">
        <v>0</v>
      </c>
      <c r="CI19" s="9">
        <v>0</v>
      </c>
      <c r="CJ19" s="3"/>
    </row>
    <row r="20" spans="1:88" ht="162.75" customHeight="1" x14ac:dyDescent="0.25">
      <c r="A20" s="6" t="s">
        <v>60</v>
      </c>
      <c r="B20" s="10" t="s">
        <v>41</v>
      </c>
      <c r="C20" s="10" t="s">
        <v>43</v>
      </c>
      <c r="D20" s="10" t="s">
        <v>59</v>
      </c>
      <c r="E20" s="10" t="s">
        <v>61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0">
        <v>240</v>
      </c>
      <c r="U20" s="4"/>
      <c r="V20" s="5"/>
      <c r="W20" s="5"/>
      <c r="X20" s="5"/>
      <c r="Y20" s="5"/>
      <c r="Z20" s="3"/>
      <c r="AA20" s="9">
        <v>3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3</v>
      </c>
      <c r="AI20" s="9">
        <v>3</v>
      </c>
      <c r="AJ20" s="9">
        <v>0</v>
      </c>
      <c r="AK20" s="9">
        <v>0</v>
      </c>
      <c r="AL20" s="9">
        <v>0</v>
      </c>
      <c r="AM20" s="9">
        <v>0</v>
      </c>
      <c r="AN20" s="9">
        <v>0</v>
      </c>
      <c r="AO20" s="9">
        <v>0</v>
      </c>
      <c r="AP20" s="9">
        <v>0</v>
      </c>
      <c r="AQ20" s="9">
        <v>0</v>
      </c>
      <c r="AR20" s="11">
        <v>3</v>
      </c>
      <c r="AS20" s="9">
        <v>0</v>
      </c>
      <c r="AT20" s="9">
        <v>0</v>
      </c>
      <c r="AU20" s="9">
        <v>0</v>
      </c>
      <c r="AV20" s="9">
        <v>0</v>
      </c>
      <c r="AW20" s="9">
        <v>1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1</v>
      </c>
      <c r="BE20" s="9">
        <v>1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11">
        <v>1</v>
      </c>
      <c r="BO20" s="9">
        <v>0</v>
      </c>
      <c r="BP20" s="9">
        <v>0</v>
      </c>
      <c r="BQ20" s="9">
        <v>0</v>
      </c>
      <c r="BR20" s="9">
        <v>0</v>
      </c>
      <c r="BS20" s="9">
        <v>1</v>
      </c>
      <c r="BT20" s="9">
        <v>0</v>
      </c>
      <c r="BU20" s="9">
        <v>0</v>
      </c>
      <c r="BV20" s="9">
        <v>0</v>
      </c>
      <c r="BW20" s="9">
        <v>1</v>
      </c>
      <c r="BX20" s="9">
        <v>0</v>
      </c>
      <c r="BY20" s="9">
        <v>0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11">
        <v>1</v>
      </c>
      <c r="CF20" s="9">
        <v>0</v>
      </c>
      <c r="CG20" s="9">
        <v>0</v>
      </c>
      <c r="CH20" s="9">
        <v>0</v>
      </c>
      <c r="CI20" s="9">
        <v>0</v>
      </c>
      <c r="CJ20" s="3"/>
    </row>
    <row r="21" spans="1:88" ht="173.25" x14ac:dyDescent="0.25">
      <c r="A21" s="6" t="s">
        <v>62</v>
      </c>
      <c r="B21" s="10" t="s">
        <v>41</v>
      </c>
      <c r="C21" s="10" t="s">
        <v>43</v>
      </c>
      <c r="D21" s="10" t="s">
        <v>59</v>
      </c>
      <c r="E21" s="10" t="s">
        <v>63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10">
        <v>240</v>
      </c>
      <c r="U21" s="4"/>
      <c r="V21" s="5"/>
      <c r="W21" s="5"/>
      <c r="X21" s="5"/>
      <c r="Y21" s="5"/>
      <c r="Z21" s="3"/>
      <c r="AA21" s="9">
        <v>3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3</v>
      </c>
      <c r="AI21" s="9">
        <v>3</v>
      </c>
      <c r="AJ21" s="9">
        <v>0</v>
      </c>
      <c r="AK21" s="9">
        <v>0</v>
      </c>
      <c r="AL21" s="9">
        <v>0</v>
      </c>
      <c r="AM21" s="9">
        <v>0</v>
      </c>
      <c r="AN21" s="9">
        <v>0</v>
      </c>
      <c r="AO21" s="9">
        <v>0</v>
      </c>
      <c r="AP21" s="9">
        <v>0</v>
      </c>
      <c r="AQ21" s="9">
        <v>0</v>
      </c>
      <c r="AR21" s="11">
        <v>3</v>
      </c>
      <c r="AS21" s="9">
        <v>0</v>
      </c>
      <c r="AT21" s="9">
        <v>0</v>
      </c>
      <c r="AU21" s="9">
        <v>0</v>
      </c>
      <c r="AV21" s="9">
        <v>0</v>
      </c>
      <c r="AW21" s="9">
        <v>1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1</v>
      </c>
      <c r="BE21" s="9">
        <v>1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11">
        <v>1</v>
      </c>
      <c r="BO21" s="9">
        <v>0</v>
      </c>
      <c r="BP21" s="9">
        <v>0</v>
      </c>
      <c r="BQ21" s="9">
        <v>0</v>
      </c>
      <c r="BR21" s="9">
        <v>0</v>
      </c>
      <c r="BS21" s="9">
        <v>1</v>
      </c>
      <c r="BT21" s="9">
        <v>0</v>
      </c>
      <c r="BU21" s="9">
        <v>0</v>
      </c>
      <c r="BV21" s="9">
        <v>0</v>
      </c>
      <c r="BW21" s="9">
        <v>1</v>
      </c>
      <c r="BX21" s="9">
        <v>0</v>
      </c>
      <c r="BY21" s="9">
        <v>0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11">
        <v>1</v>
      </c>
      <c r="CF21" s="9">
        <v>0</v>
      </c>
      <c r="CG21" s="9">
        <v>0</v>
      </c>
      <c r="CH21" s="9">
        <v>0</v>
      </c>
      <c r="CI21" s="9">
        <v>0</v>
      </c>
      <c r="CJ21" s="3"/>
    </row>
    <row r="22" spans="1:88" ht="168" customHeight="1" x14ac:dyDescent="0.25">
      <c r="A22" s="6" t="s">
        <v>64</v>
      </c>
      <c r="B22" s="10" t="s">
        <v>41</v>
      </c>
      <c r="C22" s="10" t="s">
        <v>43</v>
      </c>
      <c r="D22" s="10" t="s">
        <v>59</v>
      </c>
      <c r="E22" s="10" t="s">
        <v>65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0">
        <v>240</v>
      </c>
      <c r="U22" s="4"/>
      <c r="V22" s="5"/>
      <c r="W22" s="5"/>
      <c r="X22" s="5"/>
      <c r="Y22" s="5"/>
      <c r="Z22" s="3"/>
      <c r="AA22" s="9">
        <v>3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3</v>
      </c>
      <c r="AI22" s="9">
        <v>3</v>
      </c>
      <c r="AJ22" s="9">
        <v>0</v>
      </c>
      <c r="AK22" s="9">
        <v>0</v>
      </c>
      <c r="AL22" s="9">
        <v>0</v>
      </c>
      <c r="AM22" s="9">
        <v>0</v>
      </c>
      <c r="AN22" s="9">
        <v>0</v>
      </c>
      <c r="AO22" s="9">
        <v>0</v>
      </c>
      <c r="AP22" s="9">
        <v>0</v>
      </c>
      <c r="AQ22" s="9">
        <v>0</v>
      </c>
      <c r="AR22" s="11">
        <v>3</v>
      </c>
      <c r="AS22" s="9">
        <v>0</v>
      </c>
      <c r="AT22" s="9">
        <v>0</v>
      </c>
      <c r="AU22" s="9">
        <v>0</v>
      </c>
      <c r="AV22" s="9">
        <v>0</v>
      </c>
      <c r="AW22" s="9">
        <v>1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1</v>
      </c>
      <c r="BE22" s="9">
        <v>1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11">
        <v>1</v>
      </c>
      <c r="BO22" s="9">
        <v>0</v>
      </c>
      <c r="BP22" s="9">
        <v>0</v>
      </c>
      <c r="BQ22" s="9">
        <v>0</v>
      </c>
      <c r="BR22" s="9">
        <v>0</v>
      </c>
      <c r="BS22" s="9">
        <v>1</v>
      </c>
      <c r="BT22" s="9">
        <v>0</v>
      </c>
      <c r="BU22" s="9">
        <v>0</v>
      </c>
      <c r="BV22" s="9">
        <v>0</v>
      </c>
      <c r="BW22" s="9">
        <v>1</v>
      </c>
      <c r="BX22" s="9">
        <v>0</v>
      </c>
      <c r="BY22" s="9">
        <v>0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11">
        <v>1</v>
      </c>
      <c r="CF22" s="9">
        <v>0</v>
      </c>
      <c r="CG22" s="9">
        <v>0</v>
      </c>
      <c r="CH22" s="9">
        <v>0</v>
      </c>
      <c r="CI22" s="9">
        <v>0</v>
      </c>
      <c r="CJ22" s="3"/>
    </row>
    <row r="23" spans="1:88" ht="165" customHeight="1" x14ac:dyDescent="0.25">
      <c r="A23" s="6" t="s">
        <v>66</v>
      </c>
      <c r="B23" s="10" t="s">
        <v>41</v>
      </c>
      <c r="C23" s="10" t="s">
        <v>43</v>
      </c>
      <c r="D23" s="10" t="s">
        <v>59</v>
      </c>
      <c r="E23" s="10" t="s">
        <v>67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0">
        <v>240</v>
      </c>
      <c r="U23" s="4"/>
      <c r="V23" s="5"/>
      <c r="W23" s="5"/>
      <c r="X23" s="5"/>
      <c r="Y23" s="5"/>
      <c r="Z23" s="3"/>
      <c r="AA23" s="9">
        <v>3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3</v>
      </c>
      <c r="AI23" s="9">
        <v>3</v>
      </c>
      <c r="AJ23" s="9">
        <v>0</v>
      </c>
      <c r="AK23" s="9">
        <v>0</v>
      </c>
      <c r="AL23" s="9">
        <v>0</v>
      </c>
      <c r="AM23" s="9">
        <v>0</v>
      </c>
      <c r="AN23" s="9">
        <v>0</v>
      </c>
      <c r="AO23" s="9">
        <v>0</v>
      </c>
      <c r="AP23" s="9">
        <v>0</v>
      </c>
      <c r="AQ23" s="9">
        <v>0</v>
      </c>
      <c r="AR23" s="11">
        <v>3</v>
      </c>
      <c r="AS23" s="9">
        <v>0</v>
      </c>
      <c r="AT23" s="9">
        <v>0</v>
      </c>
      <c r="AU23" s="9">
        <v>0</v>
      </c>
      <c r="AV23" s="9">
        <v>0</v>
      </c>
      <c r="AW23" s="9">
        <v>1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1</v>
      </c>
      <c r="BE23" s="9">
        <v>1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11">
        <v>1</v>
      </c>
      <c r="BO23" s="9">
        <v>0</v>
      </c>
      <c r="BP23" s="9">
        <v>0</v>
      </c>
      <c r="BQ23" s="9">
        <v>0</v>
      </c>
      <c r="BR23" s="9">
        <v>0</v>
      </c>
      <c r="BS23" s="9">
        <v>1</v>
      </c>
      <c r="BT23" s="9">
        <v>0</v>
      </c>
      <c r="BU23" s="9">
        <v>0</v>
      </c>
      <c r="BV23" s="9">
        <v>0</v>
      </c>
      <c r="BW23" s="9">
        <v>1</v>
      </c>
      <c r="BX23" s="9">
        <v>0</v>
      </c>
      <c r="BY23" s="9">
        <v>0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11">
        <v>1</v>
      </c>
      <c r="CF23" s="9">
        <v>0</v>
      </c>
      <c r="CG23" s="9">
        <v>0</v>
      </c>
      <c r="CH23" s="9">
        <v>0</v>
      </c>
      <c r="CI23" s="9">
        <v>0</v>
      </c>
      <c r="CJ23" s="3"/>
    </row>
    <row r="24" spans="1:88" ht="134.25" customHeight="1" x14ac:dyDescent="0.25">
      <c r="A24" s="6" t="s">
        <v>68</v>
      </c>
      <c r="B24" s="10" t="s">
        <v>41</v>
      </c>
      <c r="C24" s="10" t="s">
        <v>43</v>
      </c>
      <c r="D24" s="10" t="s">
        <v>59</v>
      </c>
      <c r="E24" s="10" t="s">
        <v>69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10">
        <v>240</v>
      </c>
      <c r="U24" s="4"/>
      <c r="V24" s="5"/>
      <c r="W24" s="5"/>
      <c r="X24" s="5"/>
      <c r="Y24" s="5"/>
      <c r="Z24" s="3"/>
      <c r="AA24" s="9">
        <v>20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20</v>
      </c>
      <c r="AI24" s="9">
        <v>20</v>
      </c>
      <c r="AJ24" s="9">
        <v>0</v>
      </c>
      <c r="AK24" s="9">
        <v>0</v>
      </c>
      <c r="AL24" s="9">
        <v>0</v>
      </c>
      <c r="AM24" s="9">
        <v>0</v>
      </c>
      <c r="AN24" s="9">
        <v>0</v>
      </c>
      <c r="AO24" s="9">
        <v>0</v>
      </c>
      <c r="AP24" s="9">
        <v>0</v>
      </c>
      <c r="AQ24" s="9">
        <v>0</v>
      </c>
      <c r="AR24" s="11">
        <v>20</v>
      </c>
      <c r="AS24" s="9">
        <v>0</v>
      </c>
      <c r="AT24" s="9">
        <v>0</v>
      </c>
      <c r="AU24" s="9">
        <v>0</v>
      </c>
      <c r="AV24" s="9">
        <v>0</v>
      </c>
      <c r="AW24" s="9">
        <v>20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20</v>
      </c>
      <c r="BE24" s="9">
        <v>20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11">
        <v>20</v>
      </c>
      <c r="BO24" s="9">
        <v>0</v>
      </c>
      <c r="BP24" s="9">
        <v>0</v>
      </c>
      <c r="BQ24" s="9">
        <v>0</v>
      </c>
      <c r="BR24" s="9">
        <v>0</v>
      </c>
      <c r="BS24" s="9">
        <v>20</v>
      </c>
      <c r="BT24" s="9">
        <v>0</v>
      </c>
      <c r="BU24" s="9">
        <v>0</v>
      </c>
      <c r="BV24" s="9">
        <v>0</v>
      </c>
      <c r="BW24" s="9">
        <v>20</v>
      </c>
      <c r="BX24" s="9">
        <v>0</v>
      </c>
      <c r="BY24" s="9">
        <v>0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11">
        <v>20</v>
      </c>
      <c r="CF24" s="9">
        <v>0</v>
      </c>
      <c r="CG24" s="9">
        <v>0</v>
      </c>
      <c r="CH24" s="9">
        <v>0</v>
      </c>
      <c r="CI24" s="9">
        <v>0</v>
      </c>
      <c r="CJ24" s="3"/>
    </row>
    <row r="25" spans="1:88" ht="123.75" customHeight="1" x14ac:dyDescent="0.25">
      <c r="A25" s="6" t="s">
        <v>70</v>
      </c>
      <c r="B25" s="10" t="s">
        <v>41</v>
      </c>
      <c r="C25" s="10" t="s">
        <v>43</v>
      </c>
      <c r="D25" s="10" t="s">
        <v>59</v>
      </c>
      <c r="E25" s="10" t="s">
        <v>71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10">
        <v>240</v>
      </c>
      <c r="U25" s="4"/>
      <c r="V25" s="5"/>
      <c r="W25" s="5"/>
      <c r="X25" s="5"/>
      <c r="Y25" s="5"/>
      <c r="Z25" s="3"/>
      <c r="AA25" s="9">
        <v>200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200</v>
      </c>
      <c r="AI25" s="9">
        <v>200</v>
      </c>
      <c r="AJ25" s="9">
        <v>0</v>
      </c>
      <c r="AK25" s="9">
        <v>0</v>
      </c>
      <c r="AL25" s="9">
        <v>0</v>
      </c>
      <c r="AM25" s="9">
        <v>0</v>
      </c>
      <c r="AN25" s="9">
        <v>0</v>
      </c>
      <c r="AO25" s="9">
        <v>0</v>
      </c>
      <c r="AP25" s="9">
        <v>0</v>
      </c>
      <c r="AQ25" s="9">
        <v>0</v>
      </c>
      <c r="AR25" s="11">
        <v>200</v>
      </c>
      <c r="AS25" s="9">
        <v>0</v>
      </c>
      <c r="AT25" s="9">
        <v>0</v>
      </c>
      <c r="AU25" s="9">
        <v>0</v>
      </c>
      <c r="AV25" s="9">
        <v>0</v>
      </c>
      <c r="AW25" s="9">
        <v>50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50</v>
      </c>
      <c r="BE25" s="9">
        <v>50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11">
        <v>50</v>
      </c>
      <c r="BO25" s="9">
        <v>0</v>
      </c>
      <c r="BP25" s="9">
        <v>0</v>
      </c>
      <c r="BQ25" s="9">
        <v>0</v>
      </c>
      <c r="BR25" s="9">
        <v>0</v>
      </c>
      <c r="BS25" s="9">
        <v>50</v>
      </c>
      <c r="BT25" s="9">
        <v>0</v>
      </c>
      <c r="BU25" s="9">
        <v>0</v>
      </c>
      <c r="BV25" s="9">
        <v>0</v>
      </c>
      <c r="BW25" s="9">
        <v>50</v>
      </c>
      <c r="BX25" s="9">
        <v>0</v>
      </c>
      <c r="BY25" s="9">
        <v>0</v>
      </c>
      <c r="BZ25" s="9">
        <v>0</v>
      </c>
      <c r="CA25" s="9">
        <v>0</v>
      </c>
      <c r="CB25" s="9">
        <v>0</v>
      </c>
      <c r="CC25" s="9">
        <v>0</v>
      </c>
      <c r="CD25" s="9">
        <v>0</v>
      </c>
      <c r="CE25" s="11">
        <v>50</v>
      </c>
      <c r="CF25" s="9">
        <v>0</v>
      </c>
      <c r="CG25" s="9">
        <v>0</v>
      </c>
      <c r="CH25" s="9">
        <v>0</v>
      </c>
      <c r="CI25" s="9">
        <v>0</v>
      </c>
      <c r="CJ25" s="3"/>
    </row>
    <row r="26" spans="1:88" ht="93.75" customHeight="1" x14ac:dyDescent="0.25">
      <c r="A26" s="12" t="s">
        <v>72</v>
      </c>
      <c r="B26" s="10" t="s">
        <v>41</v>
      </c>
      <c r="C26" s="10" t="s">
        <v>43</v>
      </c>
      <c r="D26" s="10" t="s">
        <v>59</v>
      </c>
      <c r="E26" s="10" t="s">
        <v>73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0">
        <v>240</v>
      </c>
      <c r="U26" s="4"/>
      <c r="V26" s="5"/>
      <c r="W26" s="5"/>
      <c r="X26" s="5"/>
      <c r="Y26" s="5"/>
      <c r="Z26" s="3"/>
      <c r="AA26" s="9">
        <v>10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10</v>
      </c>
      <c r="AI26" s="9">
        <v>10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0</v>
      </c>
      <c r="AP26" s="9">
        <v>0</v>
      </c>
      <c r="AQ26" s="9">
        <v>0</v>
      </c>
      <c r="AR26" s="11">
        <v>10</v>
      </c>
      <c r="AS26" s="9">
        <v>0</v>
      </c>
      <c r="AT26" s="9">
        <v>0</v>
      </c>
      <c r="AU26" s="9">
        <v>0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5</v>
      </c>
      <c r="BE26" s="9">
        <v>0</v>
      </c>
      <c r="BF26" s="9">
        <v>0</v>
      </c>
      <c r="BG26" s="9">
        <v>0</v>
      </c>
      <c r="BH26" s="9">
        <v>5</v>
      </c>
      <c r="BI26" s="9">
        <v>0</v>
      </c>
      <c r="BJ26" s="9">
        <v>0</v>
      </c>
      <c r="BK26" s="9">
        <v>0</v>
      </c>
      <c r="BL26" s="9">
        <v>5</v>
      </c>
      <c r="BM26" s="9">
        <v>0</v>
      </c>
      <c r="BN26" s="11">
        <v>5</v>
      </c>
      <c r="BO26" s="9">
        <v>0</v>
      </c>
      <c r="BP26" s="9">
        <v>0</v>
      </c>
      <c r="BQ26" s="9">
        <v>0</v>
      </c>
      <c r="BR26" s="9">
        <v>0</v>
      </c>
      <c r="BS26" s="9">
        <v>0</v>
      </c>
      <c r="BT26" s="9">
        <v>0</v>
      </c>
      <c r="BU26" s="9">
        <v>0</v>
      </c>
      <c r="BV26" s="9">
        <v>0</v>
      </c>
      <c r="BW26" s="9">
        <v>0</v>
      </c>
      <c r="BX26" s="9">
        <v>0</v>
      </c>
      <c r="BY26" s="9">
        <v>5</v>
      </c>
      <c r="BZ26" s="9">
        <v>0</v>
      </c>
      <c r="CA26" s="9">
        <v>0</v>
      </c>
      <c r="CB26" s="9">
        <v>0</v>
      </c>
      <c r="CC26" s="9">
        <v>5</v>
      </c>
      <c r="CD26" s="9">
        <v>0</v>
      </c>
      <c r="CE26" s="11">
        <v>5</v>
      </c>
      <c r="CF26" s="9">
        <v>0</v>
      </c>
      <c r="CG26" s="9">
        <v>0</v>
      </c>
      <c r="CH26" s="9">
        <v>0</v>
      </c>
      <c r="CI26" s="9">
        <v>0</v>
      </c>
      <c r="CJ26" s="3"/>
    </row>
    <row r="27" spans="1:88" ht="90.75" customHeight="1" x14ac:dyDescent="0.25">
      <c r="A27" s="12" t="s">
        <v>74</v>
      </c>
      <c r="B27" s="10" t="s">
        <v>41</v>
      </c>
      <c r="C27" s="10" t="s">
        <v>43</v>
      </c>
      <c r="D27" s="10" t="s">
        <v>59</v>
      </c>
      <c r="E27" s="10" t="s">
        <v>75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10">
        <v>540</v>
      </c>
      <c r="U27" s="4"/>
      <c r="V27" s="5"/>
      <c r="W27" s="5"/>
      <c r="X27" s="5"/>
      <c r="Y27" s="5"/>
      <c r="Z27" s="3"/>
      <c r="AA27" s="9">
        <v>2.1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2.1</v>
      </c>
      <c r="AI27" s="9">
        <v>2.1</v>
      </c>
      <c r="AJ27" s="9">
        <v>0</v>
      </c>
      <c r="AK27" s="9">
        <v>0</v>
      </c>
      <c r="AL27" s="9">
        <v>0</v>
      </c>
      <c r="AM27" s="9">
        <v>0</v>
      </c>
      <c r="AN27" s="9">
        <v>0</v>
      </c>
      <c r="AO27" s="9">
        <v>0</v>
      </c>
      <c r="AP27" s="9">
        <v>0</v>
      </c>
      <c r="AQ27" s="9">
        <v>0</v>
      </c>
      <c r="AR27" s="11">
        <v>2.1</v>
      </c>
      <c r="AS27" s="9">
        <v>0</v>
      </c>
      <c r="AT27" s="9">
        <v>0</v>
      </c>
      <c r="AU27" s="9">
        <v>0</v>
      </c>
      <c r="AV27" s="9">
        <v>0</v>
      </c>
      <c r="AW27" s="9">
        <v>2.1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2.1</v>
      </c>
      <c r="BE27" s="9">
        <v>2.1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9">
        <v>0</v>
      </c>
      <c r="BN27" s="11">
        <v>2.1</v>
      </c>
      <c r="BO27" s="9">
        <v>0</v>
      </c>
      <c r="BP27" s="9">
        <v>0</v>
      </c>
      <c r="BQ27" s="9">
        <v>0</v>
      </c>
      <c r="BR27" s="9">
        <v>0</v>
      </c>
      <c r="BS27" s="9">
        <v>2.1</v>
      </c>
      <c r="BT27" s="9">
        <v>0</v>
      </c>
      <c r="BU27" s="9">
        <v>0</v>
      </c>
      <c r="BV27" s="9">
        <v>0</v>
      </c>
      <c r="BW27" s="9">
        <v>2.1</v>
      </c>
      <c r="BX27" s="9">
        <v>0</v>
      </c>
      <c r="BY27" s="9">
        <v>0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11">
        <v>2.1</v>
      </c>
      <c r="CF27" s="9">
        <v>0</v>
      </c>
      <c r="CG27" s="9">
        <v>0</v>
      </c>
      <c r="CH27" s="9">
        <v>0</v>
      </c>
      <c r="CI27" s="9">
        <v>0</v>
      </c>
      <c r="CJ27" s="3"/>
    </row>
    <row r="28" spans="1:88" ht="51" customHeight="1" x14ac:dyDescent="0.25">
      <c r="A28" s="12" t="s">
        <v>76</v>
      </c>
      <c r="B28" s="10" t="s">
        <v>41</v>
      </c>
      <c r="C28" s="10" t="s">
        <v>43</v>
      </c>
      <c r="D28" s="10" t="s">
        <v>59</v>
      </c>
      <c r="E28" s="10" t="s">
        <v>77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10">
        <v>880</v>
      </c>
      <c r="U28" s="4"/>
      <c r="V28" s="5"/>
      <c r="W28" s="5"/>
      <c r="X28" s="5"/>
      <c r="Y28" s="5"/>
      <c r="Z28" s="3"/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0</v>
      </c>
      <c r="AP28" s="9">
        <v>0</v>
      </c>
      <c r="AQ28" s="9">
        <v>0</v>
      </c>
      <c r="AR28" s="11">
        <v>0</v>
      </c>
      <c r="AS28" s="9">
        <v>0</v>
      </c>
      <c r="AT28" s="9">
        <v>0</v>
      </c>
      <c r="AU28" s="9">
        <v>0</v>
      </c>
      <c r="AV28" s="9">
        <v>0</v>
      </c>
      <c r="AW28" s="9">
        <v>421.6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421.6</v>
      </c>
      <c r="BE28" s="9">
        <v>421.6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11">
        <v>421.6</v>
      </c>
      <c r="BO28" s="9">
        <v>0</v>
      </c>
      <c r="BP28" s="9">
        <v>0</v>
      </c>
      <c r="BQ28" s="9">
        <v>0</v>
      </c>
      <c r="BR28" s="9">
        <v>0</v>
      </c>
      <c r="BS28" s="9">
        <v>813.6</v>
      </c>
      <c r="BT28" s="9">
        <v>0</v>
      </c>
      <c r="BU28" s="9">
        <v>0</v>
      </c>
      <c r="BV28" s="9">
        <v>0</v>
      </c>
      <c r="BW28" s="9">
        <v>813.6</v>
      </c>
      <c r="BX28" s="9">
        <v>0</v>
      </c>
      <c r="BY28" s="9">
        <v>0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11">
        <v>813.6</v>
      </c>
      <c r="CF28" s="9">
        <v>0</v>
      </c>
      <c r="CG28" s="9">
        <v>0</v>
      </c>
      <c r="CH28" s="9">
        <v>0</v>
      </c>
      <c r="CI28" s="9">
        <v>0</v>
      </c>
      <c r="CJ28" s="3"/>
    </row>
    <row r="29" spans="1:88" ht="81.75" customHeight="1" x14ac:dyDescent="0.25">
      <c r="A29" s="12" t="s">
        <v>78</v>
      </c>
      <c r="B29" s="10" t="s">
        <v>41</v>
      </c>
      <c r="C29" s="10" t="s">
        <v>43</v>
      </c>
      <c r="D29" s="10" t="s">
        <v>59</v>
      </c>
      <c r="E29" s="10" t="s">
        <v>79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10">
        <v>240</v>
      </c>
      <c r="U29" s="4"/>
      <c r="V29" s="5"/>
      <c r="W29" s="5"/>
      <c r="X29" s="5"/>
      <c r="Y29" s="5"/>
      <c r="Z29" s="3"/>
      <c r="AA29" s="9">
        <v>10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10</v>
      </c>
      <c r="AI29" s="9">
        <v>10</v>
      </c>
      <c r="AJ29" s="9">
        <v>0</v>
      </c>
      <c r="AK29" s="9">
        <v>0</v>
      </c>
      <c r="AL29" s="9">
        <v>0</v>
      </c>
      <c r="AM29" s="9">
        <v>0</v>
      </c>
      <c r="AN29" s="9">
        <v>0</v>
      </c>
      <c r="AO29" s="9">
        <v>0</v>
      </c>
      <c r="AP29" s="9">
        <v>0</v>
      </c>
      <c r="AQ29" s="9">
        <v>0</v>
      </c>
      <c r="AR29" s="11">
        <v>10</v>
      </c>
      <c r="AS29" s="9">
        <v>0</v>
      </c>
      <c r="AT29" s="9">
        <v>0</v>
      </c>
      <c r="AU29" s="9">
        <v>0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11">
        <v>0</v>
      </c>
      <c r="BO29" s="9">
        <v>0</v>
      </c>
      <c r="BP29" s="9">
        <v>0</v>
      </c>
      <c r="BQ29" s="9">
        <v>0</v>
      </c>
      <c r="BR29" s="9">
        <v>0</v>
      </c>
      <c r="BS29" s="9">
        <v>0</v>
      </c>
      <c r="BT29" s="9">
        <v>0</v>
      </c>
      <c r="BU29" s="9">
        <v>0</v>
      </c>
      <c r="BV29" s="9">
        <v>0</v>
      </c>
      <c r="BW29" s="9">
        <v>0</v>
      </c>
      <c r="BX29" s="9">
        <v>0</v>
      </c>
      <c r="BY29" s="9">
        <v>0</v>
      </c>
      <c r="BZ29" s="9">
        <v>0</v>
      </c>
      <c r="CA29" s="9">
        <v>0</v>
      </c>
      <c r="CB29" s="9">
        <v>0</v>
      </c>
      <c r="CC29" s="9">
        <v>0</v>
      </c>
      <c r="CD29" s="9">
        <v>0</v>
      </c>
      <c r="CE29" s="11">
        <v>0</v>
      </c>
      <c r="CF29" s="9">
        <v>0</v>
      </c>
      <c r="CG29" s="9">
        <v>0</v>
      </c>
      <c r="CH29" s="9">
        <v>0</v>
      </c>
      <c r="CI29" s="9">
        <v>0</v>
      </c>
      <c r="CJ29" s="3"/>
    </row>
    <row r="30" spans="1:88" ht="66.75" customHeight="1" x14ac:dyDescent="0.25">
      <c r="A30" s="12" t="s">
        <v>80</v>
      </c>
      <c r="B30" s="10" t="s">
        <v>41</v>
      </c>
      <c r="C30" s="10" t="s">
        <v>43</v>
      </c>
      <c r="D30" s="10" t="s">
        <v>59</v>
      </c>
      <c r="E30" s="10" t="s">
        <v>79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10">
        <v>850</v>
      </c>
      <c r="U30" s="4"/>
      <c r="V30" s="5"/>
      <c r="W30" s="5"/>
      <c r="X30" s="5"/>
      <c r="Y30" s="5"/>
      <c r="Z30" s="3"/>
      <c r="AA30" s="9">
        <v>20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20</v>
      </c>
      <c r="AI30" s="9">
        <v>20</v>
      </c>
      <c r="AJ30" s="9">
        <v>0</v>
      </c>
      <c r="AK30" s="9">
        <v>0</v>
      </c>
      <c r="AL30" s="9">
        <v>0</v>
      </c>
      <c r="AM30" s="9">
        <v>0</v>
      </c>
      <c r="AN30" s="9">
        <v>0</v>
      </c>
      <c r="AO30" s="9">
        <v>0</v>
      </c>
      <c r="AP30" s="9">
        <v>0</v>
      </c>
      <c r="AQ30" s="9">
        <v>0</v>
      </c>
      <c r="AR30" s="11">
        <v>60</v>
      </c>
      <c r="AS30" s="9">
        <v>0</v>
      </c>
      <c r="AT30" s="9">
        <v>0</v>
      </c>
      <c r="AU30" s="9">
        <v>0</v>
      </c>
      <c r="AV30" s="9">
        <v>0</v>
      </c>
      <c r="AW30" s="9">
        <v>20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20</v>
      </c>
      <c r="BE30" s="9">
        <v>20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11">
        <v>20</v>
      </c>
      <c r="BO30" s="9">
        <v>0</v>
      </c>
      <c r="BP30" s="9">
        <v>0</v>
      </c>
      <c r="BQ30" s="9">
        <v>0</v>
      </c>
      <c r="BR30" s="9">
        <v>0</v>
      </c>
      <c r="BS30" s="9">
        <v>20</v>
      </c>
      <c r="BT30" s="9">
        <v>0</v>
      </c>
      <c r="BU30" s="9">
        <v>0</v>
      </c>
      <c r="BV30" s="9">
        <v>0</v>
      </c>
      <c r="BW30" s="9">
        <v>20</v>
      </c>
      <c r="BX30" s="9">
        <v>0</v>
      </c>
      <c r="BY30" s="9">
        <v>0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11">
        <v>20</v>
      </c>
      <c r="CF30" s="9">
        <v>0</v>
      </c>
      <c r="CG30" s="9">
        <v>0</v>
      </c>
      <c r="CH30" s="9">
        <v>0</v>
      </c>
      <c r="CI30" s="9">
        <v>0</v>
      </c>
      <c r="CJ30" s="3"/>
    </row>
    <row r="31" spans="1:88" ht="102" customHeight="1" x14ac:dyDescent="0.25">
      <c r="A31" s="6" t="s">
        <v>83</v>
      </c>
      <c r="B31" s="10" t="s">
        <v>41</v>
      </c>
      <c r="C31" s="10" t="s">
        <v>81</v>
      </c>
      <c r="D31" s="10" t="s">
        <v>82</v>
      </c>
      <c r="E31" s="10" t="s">
        <v>84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10">
        <v>120</v>
      </c>
      <c r="U31" s="4"/>
      <c r="V31" s="5"/>
      <c r="W31" s="5"/>
      <c r="X31" s="5"/>
      <c r="Y31" s="5"/>
      <c r="Z31" s="3"/>
      <c r="AA31" s="9">
        <v>352.6</v>
      </c>
      <c r="AB31" s="9">
        <v>352.6</v>
      </c>
      <c r="AC31" s="9">
        <v>352.6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11">
        <f>352.6+0.5</f>
        <v>353.1</v>
      </c>
      <c r="AS31" s="9">
        <v>352.6</v>
      </c>
      <c r="AT31" s="9">
        <v>0</v>
      </c>
      <c r="AU31" s="9">
        <v>0</v>
      </c>
      <c r="AV31" s="9">
        <v>0</v>
      </c>
      <c r="AW31" s="9">
        <v>387.4</v>
      </c>
      <c r="AX31" s="9">
        <v>387.4</v>
      </c>
      <c r="AY31" s="9">
        <v>387.4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11">
        <v>387.4</v>
      </c>
      <c r="BO31" s="9">
        <v>387.4</v>
      </c>
      <c r="BP31" s="9">
        <v>0</v>
      </c>
      <c r="BQ31" s="9">
        <v>0</v>
      </c>
      <c r="BR31" s="9">
        <v>0</v>
      </c>
      <c r="BS31" s="9">
        <v>422.8</v>
      </c>
      <c r="BT31" s="9">
        <v>422.8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11">
        <v>422.8</v>
      </c>
      <c r="CF31" s="9">
        <v>422.8</v>
      </c>
      <c r="CG31" s="9">
        <v>0</v>
      </c>
      <c r="CH31" s="9">
        <v>0</v>
      </c>
      <c r="CI31" s="9">
        <v>0</v>
      </c>
      <c r="CJ31" s="3"/>
    </row>
    <row r="32" spans="1:88" ht="148.5" customHeight="1" x14ac:dyDescent="0.25">
      <c r="A32" s="6" t="s">
        <v>86</v>
      </c>
      <c r="B32" s="10" t="s">
        <v>41</v>
      </c>
      <c r="C32" s="10" t="s">
        <v>82</v>
      </c>
      <c r="D32" s="10" t="s">
        <v>85</v>
      </c>
      <c r="E32" s="10" t="s">
        <v>87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0">
        <v>240</v>
      </c>
      <c r="U32" s="4"/>
      <c r="V32" s="5"/>
      <c r="W32" s="5"/>
      <c r="X32" s="5"/>
      <c r="Y32" s="5"/>
      <c r="Z32" s="3"/>
      <c r="AA32" s="9">
        <v>100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100</v>
      </c>
      <c r="AI32" s="9">
        <v>100</v>
      </c>
      <c r="AJ32" s="9">
        <v>0</v>
      </c>
      <c r="AK32" s="9">
        <v>0</v>
      </c>
      <c r="AL32" s="9">
        <v>0</v>
      </c>
      <c r="AM32" s="9">
        <v>0</v>
      </c>
      <c r="AN32" s="9">
        <v>0</v>
      </c>
      <c r="AO32" s="9">
        <v>0</v>
      </c>
      <c r="AP32" s="9">
        <v>0</v>
      </c>
      <c r="AQ32" s="9">
        <v>0</v>
      </c>
      <c r="AR32" s="11">
        <v>100</v>
      </c>
      <c r="AS32" s="9">
        <v>0</v>
      </c>
      <c r="AT32" s="9">
        <v>0</v>
      </c>
      <c r="AU32" s="9">
        <v>0</v>
      </c>
      <c r="AV32" s="9">
        <v>0</v>
      </c>
      <c r="AW32" s="9">
        <v>10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10</v>
      </c>
      <c r="BE32" s="9">
        <v>10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11">
        <v>10</v>
      </c>
      <c r="BO32" s="9">
        <v>0</v>
      </c>
      <c r="BP32" s="9">
        <v>0</v>
      </c>
      <c r="BQ32" s="9">
        <v>0</v>
      </c>
      <c r="BR32" s="9">
        <v>0</v>
      </c>
      <c r="BS32" s="9">
        <v>10</v>
      </c>
      <c r="BT32" s="9">
        <v>0</v>
      </c>
      <c r="BU32" s="9">
        <v>0</v>
      </c>
      <c r="BV32" s="9">
        <v>0</v>
      </c>
      <c r="BW32" s="9">
        <v>10</v>
      </c>
      <c r="BX32" s="9">
        <v>0</v>
      </c>
      <c r="BY32" s="9">
        <v>0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11">
        <v>10</v>
      </c>
      <c r="CF32" s="9">
        <v>0</v>
      </c>
      <c r="CG32" s="9">
        <v>0</v>
      </c>
      <c r="CH32" s="9">
        <v>0</v>
      </c>
      <c r="CI32" s="9">
        <v>0</v>
      </c>
      <c r="CJ32" s="3"/>
    </row>
    <row r="33" spans="1:88" ht="154.5" customHeight="1" x14ac:dyDescent="0.25">
      <c r="A33" s="6" t="s">
        <v>88</v>
      </c>
      <c r="B33" s="10" t="s">
        <v>41</v>
      </c>
      <c r="C33" s="10" t="s">
        <v>82</v>
      </c>
      <c r="D33" s="10" t="s">
        <v>85</v>
      </c>
      <c r="E33" s="10" t="s">
        <v>89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10">
        <v>240</v>
      </c>
      <c r="U33" s="4"/>
      <c r="V33" s="5"/>
      <c r="W33" s="5"/>
      <c r="X33" s="5"/>
      <c r="Y33" s="5"/>
      <c r="Z33" s="3"/>
      <c r="AA33" s="9">
        <v>5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5</v>
      </c>
      <c r="AI33" s="9">
        <v>5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0</v>
      </c>
      <c r="AR33" s="11">
        <v>5</v>
      </c>
      <c r="AS33" s="9">
        <v>0</v>
      </c>
      <c r="AT33" s="9">
        <v>0</v>
      </c>
      <c r="AU33" s="9">
        <v>0</v>
      </c>
      <c r="AV33" s="9">
        <v>0</v>
      </c>
      <c r="AW33" s="9">
        <v>5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5</v>
      </c>
      <c r="BE33" s="9">
        <v>5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11">
        <v>5</v>
      </c>
      <c r="BO33" s="9">
        <v>0</v>
      </c>
      <c r="BP33" s="9">
        <v>0</v>
      </c>
      <c r="BQ33" s="9">
        <v>0</v>
      </c>
      <c r="BR33" s="9">
        <v>0</v>
      </c>
      <c r="BS33" s="9">
        <v>5</v>
      </c>
      <c r="BT33" s="9">
        <v>0</v>
      </c>
      <c r="BU33" s="9">
        <v>0</v>
      </c>
      <c r="BV33" s="9">
        <v>0</v>
      </c>
      <c r="BW33" s="9">
        <v>5</v>
      </c>
      <c r="BX33" s="9">
        <v>0</v>
      </c>
      <c r="BY33" s="9">
        <v>0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11">
        <v>5</v>
      </c>
      <c r="CF33" s="9">
        <v>0</v>
      </c>
      <c r="CG33" s="9">
        <v>0</v>
      </c>
      <c r="CH33" s="9">
        <v>0</v>
      </c>
      <c r="CI33" s="9">
        <v>0</v>
      </c>
      <c r="CJ33" s="3"/>
    </row>
    <row r="34" spans="1:88" ht="150.75" customHeight="1" x14ac:dyDescent="0.25">
      <c r="A34" s="6" t="s">
        <v>90</v>
      </c>
      <c r="B34" s="10" t="s">
        <v>41</v>
      </c>
      <c r="C34" s="10" t="s">
        <v>82</v>
      </c>
      <c r="D34" s="10" t="s">
        <v>85</v>
      </c>
      <c r="E34" s="10" t="s">
        <v>91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0">
        <v>240</v>
      </c>
      <c r="U34" s="4"/>
      <c r="V34" s="5"/>
      <c r="W34" s="5"/>
      <c r="X34" s="5"/>
      <c r="Y34" s="5"/>
      <c r="Z34" s="3"/>
      <c r="AA34" s="9">
        <v>5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5</v>
      </c>
      <c r="AI34" s="9">
        <v>5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11">
        <v>5</v>
      </c>
      <c r="AS34" s="9">
        <v>0</v>
      </c>
      <c r="AT34" s="9">
        <v>0</v>
      </c>
      <c r="AU34" s="9">
        <v>0</v>
      </c>
      <c r="AV34" s="9">
        <v>0</v>
      </c>
      <c r="AW34" s="9">
        <v>5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5</v>
      </c>
      <c r="BE34" s="9">
        <v>5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11">
        <v>5</v>
      </c>
      <c r="BO34" s="9">
        <v>0</v>
      </c>
      <c r="BP34" s="9">
        <v>0</v>
      </c>
      <c r="BQ34" s="9">
        <v>0</v>
      </c>
      <c r="BR34" s="9">
        <v>0</v>
      </c>
      <c r="BS34" s="9">
        <v>5</v>
      </c>
      <c r="BT34" s="9">
        <v>0</v>
      </c>
      <c r="BU34" s="9">
        <v>0</v>
      </c>
      <c r="BV34" s="9">
        <v>0</v>
      </c>
      <c r="BW34" s="9">
        <v>5</v>
      </c>
      <c r="BX34" s="9">
        <v>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11">
        <v>5</v>
      </c>
      <c r="CF34" s="9">
        <v>0</v>
      </c>
      <c r="CG34" s="9">
        <v>0</v>
      </c>
      <c r="CH34" s="9">
        <v>0</v>
      </c>
      <c r="CI34" s="9">
        <v>0</v>
      </c>
      <c r="CJ34" s="3"/>
    </row>
    <row r="35" spans="1:88" ht="167.25" customHeight="1" x14ac:dyDescent="0.25">
      <c r="A35" s="6" t="s">
        <v>93</v>
      </c>
      <c r="B35" s="10" t="s">
        <v>41</v>
      </c>
      <c r="C35" s="10" t="s">
        <v>92</v>
      </c>
      <c r="D35" s="10" t="s">
        <v>82</v>
      </c>
      <c r="E35" s="10" t="s">
        <v>94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0">
        <v>240</v>
      </c>
      <c r="U35" s="4"/>
      <c r="V35" s="5"/>
      <c r="W35" s="5"/>
      <c r="X35" s="5"/>
      <c r="Y35" s="5"/>
      <c r="Z35" s="3"/>
      <c r="AA35" s="9">
        <v>1576.7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2476.6999999999998</v>
      </c>
      <c r="AI35" s="9">
        <v>1576.7</v>
      </c>
      <c r="AJ35" s="9">
        <v>0</v>
      </c>
      <c r="AK35" s="9">
        <v>0</v>
      </c>
      <c r="AL35" s="9">
        <v>900</v>
      </c>
      <c r="AM35" s="9">
        <v>0</v>
      </c>
      <c r="AN35" s="9">
        <v>0</v>
      </c>
      <c r="AO35" s="9">
        <v>0</v>
      </c>
      <c r="AP35" s="9">
        <v>900</v>
      </c>
      <c r="AQ35" s="9">
        <v>0</v>
      </c>
      <c r="AR35" s="11">
        <v>2476.6999999999998</v>
      </c>
      <c r="AS35" s="9">
        <v>0</v>
      </c>
      <c r="AT35" s="9">
        <v>0</v>
      </c>
      <c r="AU35" s="9">
        <v>0</v>
      </c>
      <c r="AV35" s="9">
        <v>0</v>
      </c>
      <c r="AW35" s="9">
        <v>950.1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950.1</v>
      </c>
      <c r="BE35" s="9">
        <v>950.1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11">
        <v>950.1</v>
      </c>
      <c r="BO35" s="9">
        <v>0</v>
      </c>
      <c r="BP35" s="9">
        <v>0</v>
      </c>
      <c r="BQ35" s="9">
        <v>0</v>
      </c>
      <c r="BR35" s="9">
        <v>0</v>
      </c>
      <c r="BS35" s="9">
        <v>504.6</v>
      </c>
      <c r="BT35" s="9">
        <v>0</v>
      </c>
      <c r="BU35" s="9">
        <v>0</v>
      </c>
      <c r="BV35" s="9">
        <v>0</v>
      </c>
      <c r="BW35" s="9">
        <v>504.6</v>
      </c>
      <c r="BX35" s="9">
        <v>0</v>
      </c>
      <c r="BY35" s="9">
        <v>0</v>
      </c>
      <c r="BZ35" s="9">
        <v>0</v>
      </c>
      <c r="CA35" s="9">
        <v>0</v>
      </c>
      <c r="CB35" s="9">
        <v>0</v>
      </c>
      <c r="CC35" s="9">
        <v>0</v>
      </c>
      <c r="CD35" s="9">
        <v>0</v>
      </c>
      <c r="CE35" s="11">
        <v>504.6</v>
      </c>
      <c r="CF35" s="9">
        <v>0</v>
      </c>
      <c r="CG35" s="9">
        <v>0</v>
      </c>
      <c r="CH35" s="9">
        <v>0</v>
      </c>
      <c r="CI35" s="9">
        <v>0</v>
      </c>
      <c r="CJ35" s="3"/>
    </row>
    <row r="36" spans="1:88" ht="181.5" customHeight="1" x14ac:dyDescent="0.25">
      <c r="A36" s="6" t="s">
        <v>95</v>
      </c>
      <c r="B36" s="10" t="s">
        <v>41</v>
      </c>
      <c r="C36" s="10" t="s">
        <v>92</v>
      </c>
      <c r="D36" s="10" t="s">
        <v>82</v>
      </c>
      <c r="E36" s="10" t="s">
        <v>96</v>
      </c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10">
        <v>240</v>
      </c>
      <c r="U36" s="4"/>
      <c r="V36" s="5"/>
      <c r="W36" s="5"/>
      <c r="X36" s="5"/>
      <c r="Y36" s="5"/>
      <c r="Z36" s="3"/>
      <c r="AA36" s="9">
        <v>10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10</v>
      </c>
      <c r="AI36" s="9">
        <v>10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0</v>
      </c>
      <c r="AP36" s="9">
        <v>0</v>
      </c>
      <c r="AQ36" s="9">
        <v>0</v>
      </c>
      <c r="AR36" s="11">
        <v>10</v>
      </c>
      <c r="AS36" s="9">
        <v>0</v>
      </c>
      <c r="AT36" s="9">
        <v>0</v>
      </c>
      <c r="AU36" s="9">
        <v>0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9">
        <v>0</v>
      </c>
      <c r="BM36" s="9">
        <v>0</v>
      </c>
      <c r="BN36" s="11">
        <v>0</v>
      </c>
      <c r="BO36" s="9">
        <v>0</v>
      </c>
      <c r="BP36" s="9">
        <v>0</v>
      </c>
      <c r="BQ36" s="9">
        <v>0</v>
      </c>
      <c r="BR36" s="9">
        <v>0</v>
      </c>
      <c r="BS36" s="9">
        <v>0</v>
      </c>
      <c r="BT36" s="9">
        <v>0</v>
      </c>
      <c r="BU36" s="9">
        <v>0</v>
      </c>
      <c r="BV36" s="9">
        <v>0</v>
      </c>
      <c r="BW36" s="9">
        <v>0</v>
      </c>
      <c r="BX36" s="9">
        <v>0</v>
      </c>
      <c r="BY36" s="9">
        <v>0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11">
        <v>0</v>
      </c>
      <c r="CF36" s="9">
        <v>0</v>
      </c>
      <c r="CG36" s="9">
        <v>0</v>
      </c>
      <c r="CH36" s="9">
        <v>0</v>
      </c>
      <c r="CI36" s="9">
        <v>0</v>
      </c>
      <c r="CJ36" s="3"/>
    </row>
    <row r="37" spans="1:88" ht="130.5" customHeight="1" x14ac:dyDescent="0.25">
      <c r="A37" s="6" t="s">
        <v>97</v>
      </c>
      <c r="B37" s="10" t="s">
        <v>41</v>
      </c>
      <c r="C37" s="10" t="s">
        <v>92</v>
      </c>
      <c r="D37" s="10" t="s">
        <v>82</v>
      </c>
      <c r="E37" s="10" t="s">
        <v>98</v>
      </c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10">
        <v>240</v>
      </c>
      <c r="U37" s="4"/>
      <c r="V37" s="5"/>
      <c r="W37" s="5"/>
      <c r="X37" s="5"/>
      <c r="Y37" s="5"/>
      <c r="Z37" s="3"/>
      <c r="AA37" s="9">
        <v>50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450</v>
      </c>
      <c r="AI37" s="9">
        <v>50</v>
      </c>
      <c r="AJ37" s="9">
        <v>0</v>
      </c>
      <c r="AK37" s="9">
        <v>0</v>
      </c>
      <c r="AL37" s="9">
        <v>400</v>
      </c>
      <c r="AM37" s="9">
        <v>0</v>
      </c>
      <c r="AN37" s="9">
        <v>0</v>
      </c>
      <c r="AO37" s="9">
        <v>0</v>
      </c>
      <c r="AP37" s="9">
        <v>400</v>
      </c>
      <c r="AQ37" s="9">
        <v>0</v>
      </c>
      <c r="AR37" s="11">
        <v>450</v>
      </c>
      <c r="AS37" s="9">
        <v>0</v>
      </c>
      <c r="AT37" s="9">
        <v>0</v>
      </c>
      <c r="AU37" s="9">
        <v>0</v>
      </c>
      <c r="AV37" s="9">
        <v>0</v>
      </c>
      <c r="AW37" s="9">
        <v>20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20</v>
      </c>
      <c r="BE37" s="9">
        <v>20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11">
        <v>20</v>
      </c>
      <c r="BO37" s="9">
        <v>0</v>
      </c>
      <c r="BP37" s="9">
        <v>0</v>
      </c>
      <c r="BQ37" s="9">
        <v>0</v>
      </c>
      <c r="BR37" s="9">
        <v>0</v>
      </c>
      <c r="BS37" s="9">
        <v>6.1</v>
      </c>
      <c r="BT37" s="9">
        <v>0</v>
      </c>
      <c r="BU37" s="9">
        <v>0</v>
      </c>
      <c r="BV37" s="9">
        <v>0</v>
      </c>
      <c r="BW37" s="9">
        <v>6.1</v>
      </c>
      <c r="BX37" s="9">
        <v>0</v>
      </c>
      <c r="BY37" s="9">
        <v>0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11">
        <v>6.1</v>
      </c>
      <c r="CF37" s="9">
        <v>0</v>
      </c>
      <c r="CG37" s="9">
        <v>0</v>
      </c>
      <c r="CH37" s="9">
        <v>0</v>
      </c>
      <c r="CI37" s="9">
        <v>0</v>
      </c>
      <c r="CJ37" s="3"/>
    </row>
    <row r="38" spans="1:88" ht="164.25" customHeight="1" x14ac:dyDescent="0.25">
      <c r="A38" s="6" t="s">
        <v>99</v>
      </c>
      <c r="B38" s="10" t="s">
        <v>41</v>
      </c>
      <c r="C38" s="10" t="s">
        <v>92</v>
      </c>
      <c r="D38" s="10" t="s">
        <v>82</v>
      </c>
      <c r="E38" s="10" t="s">
        <v>100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0">
        <v>240</v>
      </c>
      <c r="U38" s="4"/>
      <c r="V38" s="5"/>
      <c r="W38" s="5"/>
      <c r="X38" s="5"/>
      <c r="Y38" s="5"/>
      <c r="Z38" s="3"/>
      <c r="AA38" s="9">
        <v>326.3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1870.3</v>
      </c>
      <c r="AI38" s="9">
        <v>326.3</v>
      </c>
      <c r="AJ38" s="9">
        <v>0</v>
      </c>
      <c r="AK38" s="9">
        <v>0</v>
      </c>
      <c r="AL38" s="9">
        <v>1544</v>
      </c>
      <c r="AM38" s="9">
        <v>0</v>
      </c>
      <c r="AN38" s="9">
        <v>0</v>
      </c>
      <c r="AO38" s="9">
        <v>0</v>
      </c>
      <c r="AP38" s="9">
        <v>1544</v>
      </c>
      <c r="AQ38" s="9">
        <v>0</v>
      </c>
      <c r="AR38" s="11">
        <v>1330.3</v>
      </c>
      <c r="AS38" s="9">
        <v>0</v>
      </c>
      <c r="AT38" s="9">
        <v>0</v>
      </c>
      <c r="AU38" s="9">
        <v>0</v>
      </c>
      <c r="AV38" s="9">
        <v>0</v>
      </c>
      <c r="AW38" s="9">
        <v>50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50</v>
      </c>
      <c r="BE38" s="9">
        <v>50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11">
        <v>50</v>
      </c>
      <c r="BO38" s="9">
        <v>0</v>
      </c>
      <c r="BP38" s="9">
        <v>0</v>
      </c>
      <c r="BQ38" s="9">
        <v>0</v>
      </c>
      <c r="BR38" s="9">
        <v>0</v>
      </c>
      <c r="BS38" s="9">
        <v>60</v>
      </c>
      <c r="BT38" s="9">
        <v>0</v>
      </c>
      <c r="BU38" s="9">
        <v>0</v>
      </c>
      <c r="BV38" s="9">
        <v>0</v>
      </c>
      <c r="BW38" s="9">
        <v>60</v>
      </c>
      <c r="BX38" s="9">
        <v>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11">
        <v>60</v>
      </c>
      <c r="CF38" s="9">
        <v>0</v>
      </c>
      <c r="CG38" s="9">
        <v>0</v>
      </c>
      <c r="CH38" s="9">
        <v>0</v>
      </c>
      <c r="CI38" s="9">
        <v>0</v>
      </c>
      <c r="CJ38" s="3"/>
    </row>
    <row r="39" spans="1:88" ht="147" customHeight="1" x14ac:dyDescent="0.25">
      <c r="A39" s="6" t="s">
        <v>101</v>
      </c>
      <c r="B39" s="10" t="s">
        <v>41</v>
      </c>
      <c r="C39" s="10" t="s">
        <v>92</v>
      </c>
      <c r="D39" s="10" t="s">
        <v>82</v>
      </c>
      <c r="E39" s="10" t="s">
        <v>102</v>
      </c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10">
        <v>240</v>
      </c>
      <c r="U39" s="4"/>
      <c r="V39" s="5"/>
      <c r="W39" s="5"/>
      <c r="X39" s="5"/>
      <c r="Y39" s="5"/>
      <c r="Z39" s="3"/>
      <c r="AA39" s="9">
        <v>10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10</v>
      </c>
      <c r="AI39" s="9">
        <v>10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11">
        <v>10</v>
      </c>
      <c r="AS39" s="9">
        <v>0</v>
      </c>
      <c r="AT39" s="9">
        <v>0</v>
      </c>
      <c r="AU39" s="9">
        <v>0</v>
      </c>
      <c r="AV39" s="9">
        <v>0</v>
      </c>
      <c r="AW39" s="9">
        <v>5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5</v>
      </c>
      <c r="BE39" s="9">
        <v>5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11">
        <v>5</v>
      </c>
      <c r="BO39" s="9">
        <v>0</v>
      </c>
      <c r="BP39" s="9">
        <v>0</v>
      </c>
      <c r="BQ39" s="9">
        <v>0</v>
      </c>
      <c r="BR39" s="9">
        <v>0</v>
      </c>
      <c r="BS39" s="9">
        <v>5</v>
      </c>
      <c r="BT39" s="9">
        <v>0</v>
      </c>
      <c r="BU39" s="9">
        <v>0</v>
      </c>
      <c r="BV39" s="9">
        <v>0</v>
      </c>
      <c r="BW39" s="9">
        <v>5</v>
      </c>
      <c r="BX39" s="9">
        <v>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11">
        <v>5</v>
      </c>
      <c r="CF39" s="9">
        <v>0</v>
      </c>
      <c r="CG39" s="9">
        <v>0</v>
      </c>
      <c r="CH39" s="9">
        <v>0</v>
      </c>
      <c r="CI39" s="9">
        <v>0</v>
      </c>
      <c r="CJ39" s="3"/>
    </row>
    <row r="40" spans="1:88" ht="167.25" customHeight="1" x14ac:dyDescent="0.25">
      <c r="A40" s="6" t="s">
        <v>103</v>
      </c>
      <c r="B40" s="10" t="s">
        <v>41</v>
      </c>
      <c r="C40" s="10" t="s">
        <v>92</v>
      </c>
      <c r="D40" s="10" t="s">
        <v>82</v>
      </c>
      <c r="E40" s="10" t="s">
        <v>104</v>
      </c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10">
        <v>240</v>
      </c>
      <c r="U40" s="4"/>
      <c r="V40" s="5"/>
      <c r="W40" s="5"/>
      <c r="X40" s="5"/>
      <c r="Y40" s="5"/>
      <c r="Z40" s="3"/>
      <c r="AA40" s="9">
        <v>1024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1857.8</v>
      </c>
      <c r="AI40" s="9">
        <v>1024</v>
      </c>
      <c r="AJ40" s="9">
        <v>0</v>
      </c>
      <c r="AK40" s="9">
        <v>0</v>
      </c>
      <c r="AL40" s="9">
        <v>833.8</v>
      </c>
      <c r="AM40" s="9">
        <v>0</v>
      </c>
      <c r="AN40" s="9">
        <v>0</v>
      </c>
      <c r="AO40" s="9">
        <v>0</v>
      </c>
      <c r="AP40" s="9">
        <v>833.8</v>
      </c>
      <c r="AQ40" s="9">
        <v>0</v>
      </c>
      <c r="AR40" s="11">
        <v>1857.8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400</v>
      </c>
      <c r="BE40" s="9">
        <v>0</v>
      </c>
      <c r="BF40" s="9">
        <v>0</v>
      </c>
      <c r="BG40" s="9">
        <v>0</v>
      </c>
      <c r="BH40" s="9">
        <v>400</v>
      </c>
      <c r="BI40" s="9">
        <v>0</v>
      </c>
      <c r="BJ40" s="9">
        <v>0</v>
      </c>
      <c r="BK40" s="9">
        <v>0</v>
      </c>
      <c r="BL40" s="9">
        <v>400</v>
      </c>
      <c r="BM40" s="9">
        <v>0</v>
      </c>
      <c r="BN40" s="11">
        <f>400+257.8+1542.2</f>
        <v>2200</v>
      </c>
      <c r="BO40" s="9">
        <v>0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9">
        <v>0</v>
      </c>
      <c r="BY40" s="9">
        <v>0</v>
      </c>
      <c r="BZ40" s="9">
        <v>0</v>
      </c>
      <c r="CA40" s="9">
        <v>0</v>
      </c>
      <c r="CB40" s="9">
        <v>0</v>
      </c>
      <c r="CC40" s="9">
        <v>0</v>
      </c>
      <c r="CD40" s="9">
        <v>0</v>
      </c>
      <c r="CE40" s="11">
        <v>0</v>
      </c>
      <c r="CF40" s="9">
        <v>0</v>
      </c>
      <c r="CG40" s="9">
        <v>0</v>
      </c>
      <c r="CH40" s="9">
        <v>0</v>
      </c>
      <c r="CI40" s="9">
        <v>0</v>
      </c>
      <c r="CJ40" s="3"/>
    </row>
    <row r="41" spans="1:88" ht="184.5" customHeight="1" x14ac:dyDescent="0.25">
      <c r="A41" s="6" t="s">
        <v>105</v>
      </c>
      <c r="B41" s="10" t="s">
        <v>41</v>
      </c>
      <c r="C41" s="10" t="s">
        <v>92</v>
      </c>
      <c r="D41" s="10" t="s">
        <v>82</v>
      </c>
      <c r="E41" s="10" t="s">
        <v>106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10">
        <v>240</v>
      </c>
      <c r="U41" s="4"/>
      <c r="V41" s="5"/>
      <c r="W41" s="5"/>
      <c r="X41" s="5"/>
      <c r="Y41" s="5"/>
      <c r="Z41" s="3"/>
      <c r="AA41" s="9">
        <v>100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100</v>
      </c>
      <c r="AI41" s="9">
        <v>100</v>
      </c>
      <c r="AJ41" s="9">
        <v>0</v>
      </c>
      <c r="AK41" s="9">
        <v>0</v>
      </c>
      <c r="AL41" s="9">
        <v>0</v>
      </c>
      <c r="AM41" s="9">
        <v>0</v>
      </c>
      <c r="AN41" s="9">
        <v>0</v>
      </c>
      <c r="AO41" s="9">
        <v>0</v>
      </c>
      <c r="AP41" s="9">
        <v>0</v>
      </c>
      <c r="AQ41" s="9">
        <v>0</v>
      </c>
      <c r="AR41" s="11">
        <v>100</v>
      </c>
      <c r="AS41" s="9">
        <v>0</v>
      </c>
      <c r="AT41" s="9">
        <v>0</v>
      </c>
      <c r="AU41" s="9">
        <v>0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11">
        <v>0</v>
      </c>
      <c r="BO41" s="9">
        <v>0</v>
      </c>
      <c r="BP41" s="9">
        <v>0</v>
      </c>
      <c r="BQ41" s="9">
        <v>0</v>
      </c>
      <c r="BR41" s="9">
        <v>0</v>
      </c>
      <c r="BS41" s="9">
        <v>0</v>
      </c>
      <c r="BT41" s="9">
        <v>0</v>
      </c>
      <c r="BU41" s="9">
        <v>0</v>
      </c>
      <c r="BV41" s="9">
        <v>0</v>
      </c>
      <c r="BW41" s="9">
        <v>0</v>
      </c>
      <c r="BX41" s="9">
        <v>0</v>
      </c>
      <c r="BY41" s="9">
        <v>0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11">
        <v>0</v>
      </c>
      <c r="CF41" s="9">
        <v>0</v>
      </c>
      <c r="CG41" s="9">
        <v>0</v>
      </c>
      <c r="CH41" s="9">
        <v>0</v>
      </c>
      <c r="CI41" s="9">
        <v>0</v>
      </c>
      <c r="CJ41" s="3"/>
    </row>
    <row r="42" spans="1:88" ht="171" customHeight="1" x14ac:dyDescent="0.25">
      <c r="A42" s="6" t="s">
        <v>107</v>
      </c>
      <c r="B42" s="10" t="s">
        <v>41</v>
      </c>
      <c r="C42" s="10" t="s">
        <v>92</v>
      </c>
      <c r="D42" s="10" t="s">
        <v>82</v>
      </c>
      <c r="E42" s="10" t="s">
        <v>108</v>
      </c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10">
        <v>240</v>
      </c>
      <c r="U42" s="4"/>
      <c r="V42" s="5"/>
      <c r="W42" s="5"/>
      <c r="X42" s="5"/>
      <c r="Y42" s="5"/>
      <c r="Z42" s="3"/>
      <c r="AA42" s="9">
        <v>100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100</v>
      </c>
      <c r="AI42" s="9">
        <v>100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0</v>
      </c>
      <c r="AP42" s="9">
        <v>0</v>
      </c>
      <c r="AQ42" s="9">
        <v>0</v>
      </c>
      <c r="AR42" s="11">
        <v>100</v>
      </c>
      <c r="AS42" s="9">
        <v>0</v>
      </c>
      <c r="AT42" s="9">
        <v>0</v>
      </c>
      <c r="AU42" s="9">
        <v>0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9">
        <v>0</v>
      </c>
      <c r="BN42" s="11">
        <v>0</v>
      </c>
      <c r="BO42" s="9">
        <v>0</v>
      </c>
      <c r="BP42" s="9">
        <v>0</v>
      </c>
      <c r="BQ42" s="9">
        <v>0</v>
      </c>
      <c r="BR42" s="9">
        <v>0</v>
      </c>
      <c r="BS42" s="9">
        <v>0</v>
      </c>
      <c r="BT42" s="9">
        <v>0</v>
      </c>
      <c r="BU42" s="9">
        <v>0</v>
      </c>
      <c r="BV42" s="9">
        <v>0</v>
      </c>
      <c r="BW42" s="9">
        <v>0</v>
      </c>
      <c r="BX42" s="9">
        <v>0</v>
      </c>
      <c r="BY42" s="9">
        <v>0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11">
        <v>0</v>
      </c>
      <c r="CF42" s="9">
        <v>0</v>
      </c>
      <c r="CG42" s="9">
        <v>0</v>
      </c>
      <c r="CH42" s="9">
        <v>0</v>
      </c>
      <c r="CI42" s="9">
        <v>0</v>
      </c>
      <c r="CJ42" s="3"/>
    </row>
    <row r="43" spans="1:88" ht="216.75" customHeight="1" x14ac:dyDescent="0.25">
      <c r="A43" s="6" t="s">
        <v>109</v>
      </c>
      <c r="B43" s="10" t="s">
        <v>41</v>
      </c>
      <c r="C43" s="10" t="s">
        <v>92</v>
      </c>
      <c r="D43" s="10" t="s">
        <v>82</v>
      </c>
      <c r="E43" s="10" t="s">
        <v>110</v>
      </c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0">
        <v>240</v>
      </c>
      <c r="U43" s="4"/>
      <c r="V43" s="5"/>
      <c r="W43" s="5"/>
      <c r="X43" s="5"/>
      <c r="Y43" s="5"/>
      <c r="Z43" s="3"/>
      <c r="AA43" s="9">
        <v>0</v>
      </c>
      <c r="AB43" s="9">
        <v>0</v>
      </c>
      <c r="AC43" s="9">
        <v>0</v>
      </c>
      <c r="AD43" s="9">
        <v>526.79999999999995</v>
      </c>
      <c r="AE43" s="9">
        <v>0</v>
      </c>
      <c r="AF43" s="9">
        <v>0</v>
      </c>
      <c r="AG43" s="9">
        <v>0</v>
      </c>
      <c r="AH43" s="9">
        <v>407</v>
      </c>
      <c r="AI43" s="9">
        <v>0</v>
      </c>
      <c r="AJ43" s="9">
        <v>0</v>
      </c>
      <c r="AK43" s="9">
        <v>0</v>
      </c>
      <c r="AL43" s="9">
        <v>933.8</v>
      </c>
      <c r="AM43" s="9">
        <v>0</v>
      </c>
      <c r="AN43" s="9">
        <v>526.79999999999995</v>
      </c>
      <c r="AO43" s="9">
        <v>0</v>
      </c>
      <c r="AP43" s="9">
        <v>407</v>
      </c>
      <c r="AQ43" s="9">
        <v>0</v>
      </c>
      <c r="AR43" s="11">
        <v>933.8</v>
      </c>
      <c r="AS43" s="9">
        <v>0</v>
      </c>
      <c r="AT43" s="9">
        <v>526.79999999999995</v>
      </c>
      <c r="AU43" s="9">
        <v>0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9">
        <v>0</v>
      </c>
      <c r="BM43" s="9">
        <v>0</v>
      </c>
      <c r="BN43" s="11">
        <v>0</v>
      </c>
      <c r="BO43" s="9">
        <v>0</v>
      </c>
      <c r="BP43" s="9">
        <v>0</v>
      </c>
      <c r="BQ43" s="9">
        <v>0</v>
      </c>
      <c r="BR43" s="9">
        <v>0</v>
      </c>
      <c r="BS43" s="9">
        <v>0</v>
      </c>
      <c r="BT43" s="9">
        <v>0</v>
      </c>
      <c r="BU43" s="9">
        <v>0</v>
      </c>
      <c r="BV43" s="9">
        <v>0</v>
      </c>
      <c r="BW43" s="9">
        <v>0</v>
      </c>
      <c r="BX43" s="9">
        <v>0</v>
      </c>
      <c r="BY43" s="9">
        <v>0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11">
        <v>0</v>
      </c>
      <c r="CF43" s="9">
        <v>0</v>
      </c>
      <c r="CG43" s="9">
        <v>0</v>
      </c>
      <c r="CH43" s="9">
        <v>0</v>
      </c>
      <c r="CI43" s="9">
        <v>0</v>
      </c>
      <c r="CJ43" s="3"/>
    </row>
    <row r="44" spans="1:88" ht="212.25" customHeight="1" x14ac:dyDescent="0.25">
      <c r="A44" s="6" t="s">
        <v>111</v>
      </c>
      <c r="B44" s="10" t="s">
        <v>41</v>
      </c>
      <c r="C44" s="10" t="s">
        <v>92</v>
      </c>
      <c r="D44" s="10" t="s">
        <v>82</v>
      </c>
      <c r="E44" s="10" t="s">
        <v>112</v>
      </c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10">
        <v>240</v>
      </c>
      <c r="U44" s="4"/>
      <c r="V44" s="5"/>
      <c r="W44" s="5"/>
      <c r="X44" s="5"/>
      <c r="Y44" s="5"/>
      <c r="Z44" s="3"/>
      <c r="AA44" s="9">
        <v>0</v>
      </c>
      <c r="AB44" s="9">
        <v>0</v>
      </c>
      <c r="AC44" s="9">
        <v>0</v>
      </c>
      <c r="AD44" s="9">
        <v>912</v>
      </c>
      <c r="AE44" s="9">
        <v>0</v>
      </c>
      <c r="AF44" s="9">
        <v>0</v>
      </c>
      <c r="AG44" s="9">
        <v>0</v>
      </c>
      <c r="AH44" s="9">
        <v>617</v>
      </c>
      <c r="AI44" s="9">
        <v>0</v>
      </c>
      <c r="AJ44" s="9">
        <v>0</v>
      </c>
      <c r="AK44" s="9">
        <v>0</v>
      </c>
      <c r="AL44" s="9">
        <v>1529</v>
      </c>
      <c r="AM44" s="9">
        <v>0</v>
      </c>
      <c r="AN44" s="9">
        <v>912</v>
      </c>
      <c r="AO44" s="9">
        <v>0</v>
      </c>
      <c r="AP44" s="9">
        <v>617</v>
      </c>
      <c r="AQ44" s="9">
        <v>0</v>
      </c>
      <c r="AR44" s="11">
        <v>1529</v>
      </c>
      <c r="AS44" s="9">
        <v>0</v>
      </c>
      <c r="AT44" s="9">
        <v>912</v>
      </c>
      <c r="AU44" s="9">
        <v>0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9">
        <v>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9">
        <v>0</v>
      </c>
      <c r="BM44" s="9">
        <v>0</v>
      </c>
      <c r="BN44" s="11">
        <v>0</v>
      </c>
      <c r="BO44" s="9">
        <v>0</v>
      </c>
      <c r="BP44" s="9">
        <v>0</v>
      </c>
      <c r="BQ44" s="9">
        <v>0</v>
      </c>
      <c r="BR44" s="9">
        <v>0</v>
      </c>
      <c r="BS44" s="9">
        <v>0</v>
      </c>
      <c r="BT44" s="9">
        <v>0</v>
      </c>
      <c r="BU44" s="9">
        <v>0</v>
      </c>
      <c r="BV44" s="9">
        <v>0</v>
      </c>
      <c r="BW44" s="9">
        <v>0</v>
      </c>
      <c r="BX44" s="9">
        <v>0</v>
      </c>
      <c r="BY44" s="9">
        <v>0</v>
      </c>
      <c r="BZ44" s="9">
        <v>0</v>
      </c>
      <c r="CA44" s="9">
        <v>0</v>
      </c>
      <c r="CB44" s="9">
        <v>0</v>
      </c>
      <c r="CC44" s="9">
        <v>0</v>
      </c>
      <c r="CD44" s="9">
        <v>0</v>
      </c>
      <c r="CE44" s="11">
        <v>0</v>
      </c>
      <c r="CF44" s="9">
        <v>0</v>
      </c>
      <c r="CG44" s="9">
        <v>0</v>
      </c>
      <c r="CH44" s="9">
        <v>0</v>
      </c>
      <c r="CI44" s="9">
        <v>0</v>
      </c>
      <c r="CJ44" s="3"/>
    </row>
    <row r="45" spans="1:88" ht="102.75" customHeight="1" x14ac:dyDescent="0.25">
      <c r="A45" s="12" t="s">
        <v>113</v>
      </c>
      <c r="B45" s="10" t="s">
        <v>41</v>
      </c>
      <c r="C45" s="10" t="s">
        <v>92</v>
      </c>
      <c r="D45" s="10" t="s">
        <v>82</v>
      </c>
      <c r="E45" s="10" t="s">
        <v>114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10">
        <v>540</v>
      </c>
      <c r="U45" s="4"/>
      <c r="V45" s="5"/>
      <c r="W45" s="5"/>
      <c r="X45" s="5"/>
      <c r="Y45" s="5"/>
      <c r="Z45" s="3"/>
      <c r="AA45" s="9">
        <v>55.8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55.8</v>
      </c>
      <c r="AI45" s="9">
        <v>55.8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11">
        <v>55.8</v>
      </c>
      <c r="AS45" s="9">
        <v>0</v>
      </c>
      <c r="AT45" s="9">
        <v>0</v>
      </c>
      <c r="AU45" s="9">
        <v>0</v>
      </c>
      <c r="AV45" s="9">
        <v>0</v>
      </c>
      <c r="AW45" s="9">
        <v>55.8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55.8</v>
      </c>
      <c r="BE45" s="9">
        <v>55.8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9">
        <v>0</v>
      </c>
      <c r="BM45" s="9">
        <v>0</v>
      </c>
      <c r="BN45" s="11">
        <v>55.8</v>
      </c>
      <c r="BO45" s="9">
        <v>0</v>
      </c>
      <c r="BP45" s="9">
        <v>0</v>
      </c>
      <c r="BQ45" s="9">
        <v>0</v>
      </c>
      <c r="BR45" s="9">
        <v>0</v>
      </c>
      <c r="BS45" s="9">
        <v>55.8</v>
      </c>
      <c r="BT45" s="9">
        <v>0</v>
      </c>
      <c r="BU45" s="9">
        <v>0</v>
      </c>
      <c r="BV45" s="9">
        <v>0</v>
      </c>
      <c r="BW45" s="9">
        <v>55.8</v>
      </c>
      <c r="BX45" s="9">
        <v>0</v>
      </c>
      <c r="BY45" s="9">
        <v>0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11">
        <v>55.8</v>
      </c>
      <c r="CF45" s="9">
        <v>0</v>
      </c>
      <c r="CG45" s="9">
        <v>0</v>
      </c>
      <c r="CH45" s="9">
        <v>0</v>
      </c>
      <c r="CI45" s="9">
        <v>0</v>
      </c>
      <c r="CJ45" s="3"/>
    </row>
    <row r="46" spans="1:88" ht="167.25" customHeight="1" x14ac:dyDescent="0.25">
      <c r="A46" s="6" t="s">
        <v>116</v>
      </c>
      <c r="B46" s="10" t="s">
        <v>41</v>
      </c>
      <c r="C46" s="10" t="s">
        <v>115</v>
      </c>
      <c r="D46" s="10" t="s">
        <v>92</v>
      </c>
      <c r="E46" s="10" t="s">
        <v>117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10">
        <v>240</v>
      </c>
      <c r="U46" s="4"/>
      <c r="V46" s="5"/>
      <c r="W46" s="5"/>
      <c r="X46" s="5"/>
      <c r="Y46" s="5"/>
      <c r="Z46" s="3"/>
      <c r="AA46" s="9">
        <v>10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10</v>
      </c>
      <c r="AI46" s="9">
        <v>10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0</v>
      </c>
      <c r="AQ46" s="9">
        <v>0</v>
      </c>
      <c r="AR46" s="11">
        <v>10</v>
      </c>
      <c r="AS46" s="9">
        <v>0</v>
      </c>
      <c r="AT46" s="9">
        <v>0</v>
      </c>
      <c r="AU46" s="9">
        <v>0</v>
      </c>
      <c r="AV46" s="9">
        <v>0</v>
      </c>
      <c r="AW46" s="9">
        <v>5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5</v>
      </c>
      <c r="BE46" s="9">
        <v>5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11">
        <v>5</v>
      </c>
      <c r="BO46" s="9">
        <v>0</v>
      </c>
      <c r="BP46" s="9">
        <v>0</v>
      </c>
      <c r="BQ46" s="9">
        <v>0</v>
      </c>
      <c r="BR46" s="9">
        <v>0</v>
      </c>
      <c r="BS46" s="9">
        <v>5</v>
      </c>
      <c r="BT46" s="9">
        <v>0</v>
      </c>
      <c r="BU46" s="9">
        <v>0</v>
      </c>
      <c r="BV46" s="9">
        <v>0</v>
      </c>
      <c r="BW46" s="9">
        <v>5</v>
      </c>
      <c r="BX46" s="9">
        <v>0</v>
      </c>
      <c r="BY46" s="9">
        <v>0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11">
        <v>5</v>
      </c>
      <c r="CF46" s="9">
        <v>0</v>
      </c>
      <c r="CG46" s="9">
        <v>0</v>
      </c>
      <c r="CH46" s="9">
        <v>0</v>
      </c>
      <c r="CI46" s="9">
        <v>0</v>
      </c>
      <c r="CJ46" s="3"/>
    </row>
    <row r="47" spans="1:88" ht="141" customHeight="1" x14ac:dyDescent="0.25">
      <c r="A47" s="6" t="s">
        <v>118</v>
      </c>
      <c r="B47" s="10" t="s">
        <v>41</v>
      </c>
      <c r="C47" s="10" t="s">
        <v>115</v>
      </c>
      <c r="D47" s="10" t="s">
        <v>92</v>
      </c>
      <c r="E47" s="10" t="s">
        <v>119</v>
      </c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10">
        <v>240</v>
      </c>
      <c r="U47" s="4"/>
      <c r="V47" s="5"/>
      <c r="W47" s="5"/>
      <c r="X47" s="5"/>
      <c r="Y47" s="5"/>
      <c r="Z47" s="3"/>
      <c r="AA47" s="9">
        <v>50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50</v>
      </c>
      <c r="AI47" s="9">
        <v>50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11">
        <v>50</v>
      </c>
      <c r="AS47" s="9">
        <v>0</v>
      </c>
      <c r="AT47" s="9">
        <v>0</v>
      </c>
      <c r="AU47" s="9">
        <v>0</v>
      </c>
      <c r="AV47" s="9">
        <v>0</v>
      </c>
      <c r="AW47" s="9">
        <v>5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5</v>
      </c>
      <c r="BE47" s="9">
        <v>5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9">
        <v>0</v>
      </c>
      <c r="BM47" s="9">
        <v>0</v>
      </c>
      <c r="BN47" s="11">
        <v>5</v>
      </c>
      <c r="BO47" s="9">
        <v>0</v>
      </c>
      <c r="BP47" s="9">
        <v>0</v>
      </c>
      <c r="BQ47" s="9">
        <v>0</v>
      </c>
      <c r="BR47" s="9">
        <v>0</v>
      </c>
      <c r="BS47" s="9">
        <v>5</v>
      </c>
      <c r="BT47" s="9">
        <v>0</v>
      </c>
      <c r="BU47" s="9">
        <v>0</v>
      </c>
      <c r="BV47" s="9">
        <v>0</v>
      </c>
      <c r="BW47" s="9">
        <v>5</v>
      </c>
      <c r="BX47" s="9">
        <v>0</v>
      </c>
      <c r="BY47" s="9">
        <v>0</v>
      </c>
      <c r="BZ47" s="9">
        <v>0</v>
      </c>
      <c r="CA47" s="9">
        <v>0</v>
      </c>
      <c r="CB47" s="9">
        <v>0</v>
      </c>
      <c r="CC47" s="9">
        <v>0</v>
      </c>
      <c r="CD47" s="9">
        <v>0</v>
      </c>
      <c r="CE47" s="11">
        <v>5</v>
      </c>
      <c r="CF47" s="9">
        <v>0</v>
      </c>
      <c r="CG47" s="9">
        <v>0</v>
      </c>
      <c r="CH47" s="9">
        <v>0</v>
      </c>
      <c r="CI47" s="9">
        <v>0</v>
      </c>
      <c r="CJ47" s="3"/>
    </row>
    <row r="48" spans="1:88" ht="100.5" customHeight="1" x14ac:dyDescent="0.25">
      <c r="A48" s="12" t="s">
        <v>120</v>
      </c>
      <c r="B48" s="10" t="s">
        <v>41</v>
      </c>
      <c r="C48" s="10" t="s">
        <v>53</v>
      </c>
      <c r="D48" s="10" t="s">
        <v>92</v>
      </c>
      <c r="E48" s="10" t="s">
        <v>121</v>
      </c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0">
        <v>240</v>
      </c>
      <c r="U48" s="4"/>
      <c r="V48" s="5"/>
      <c r="W48" s="5"/>
      <c r="X48" s="5"/>
      <c r="Y48" s="5"/>
      <c r="Z48" s="3"/>
      <c r="AA48" s="9">
        <v>30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50</v>
      </c>
      <c r="AI48" s="9">
        <v>30</v>
      </c>
      <c r="AJ48" s="9">
        <v>0</v>
      </c>
      <c r="AK48" s="9">
        <v>0</v>
      </c>
      <c r="AL48" s="9">
        <v>20</v>
      </c>
      <c r="AM48" s="9">
        <v>0</v>
      </c>
      <c r="AN48" s="9">
        <v>0</v>
      </c>
      <c r="AO48" s="9">
        <v>0</v>
      </c>
      <c r="AP48" s="9">
        <v>20</v>
      </c>
      <c r="AQ48" s="9">
        <v>0</v>
      </c>
      <c r="AR48" s="11">
        <v>50</v>
      </c>
      <c r="AS48" s="9">
        <v>0</v>
      </c>
      <c r="AT48" s="9">
        <v>0</v>
      </c>
      <c r="AU48" s="9">
        <v>0</v>
      </c>
      <c r="AV48" s="9">
        <v>0</v>
      </c>
      <c r="AW48" s="9">
        <v>50</v>
      </c>
      <c r="AX48" s="9">
        <v>0</v>
      </c>
      <c r="AY48" s="9">
        <v>0</v>
      </c>
      <c r="AZ48" s="9">
        <v>0</v>
      </c>
      <c r="BA48" s="9">
        <v>0</v>
      </c>
      <c r="BB48" s="9">
        <v>0</v>
      </c>
      <c r="BC48" s="9">
        <v>0</v>
      </c>
      <c r="BD48" s="9">
        <v>50</v>
      </c>
      <c r="BE48" s="9">
        <v>50</v>
      </c>
      <c r="BF48" s="9">
        <v>0</v>
      </c>
      <c r="BG48" s="9">
        <v>0</v>
      </c>
      <c r="BH48" s="9">
        <v>0</v>
      </c>
      <c r="BI48" s="9">
        <v>0</v>
      </c>
      <c r="BJ48" s="9">
        <v>0</v>
      </c>
      <c r="BK48" s="9">
        <v>0</v>
      </c>
      <c r="BL48" s="9">
        <v>0</v>
      </c>
      <c r="BM48" s="9">
        <v>0</v>
      </c>
      <c r="BN48" s="11">
        <v>50</v>
      </c>
      <c r="BO48" s="9">
        <v>0</v>
      </c>
      <c r="BP48" s="9">
        <v>0</v>
      </c>
      <c r="BQ48" s="9">
        <v>0</v>
      </c>
      <c r="BR48" s="9">
        <v>0</v>
      </c>
      <c r="BS48" s="9">
        <v>50</v>
      </c>
      <c r="BT48" s="9">
        <v>0</v>
      </c>
      <c r="BU48" s="9">
        <v>0</v>
      </c>
      <c r="BV48" s="9">
        <v>0</v>
      </c>
      <c r="BW48" s="9">
        <v>50</v>
      </c>
      <c r="BX48" s="9">
        <v>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11">
        <v>50</v>
      </c>
      <c r="CF48" s="9">
        <v>0</v>
      </c>
      <c r="CG48" s="9">
        <v>0</v>
      </c>
      <c r="CH48" s="9">
        <v>0</v>
      </c>
      <c r="CI48" s="9">
        <v>0</v>
      </c>
      <c r="CJ48" s="3"/>
    </row>
    <row r="49" spans="1:88" ht="109.5" customHeight="1" x14ac:dyDescent="0.25">
      <c r="A49" s="6" t="s">
        <v>123</v>
      </c>
      <c r="B49" s="10" t="s">
        <v>41</v>
      </c>
      <c r="C49" s="10" t="s">
        <v>122</v>
      </c>
      <c r="D49" s="10" t="s">
        <v>43</v>
      </c>
      <c r="E49" s="10" t="s">
        <v>124</v>
      </c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10">
        <v>610</v>
      </c>
      <c r="U49" s="4"/>
      <c r="V49" s="5"/>
      <c r="W49" s="5"/>
      <c r="X49" s="5"/>
      <c r="Y49" s="5"/>
      <c r="Z49" s="3"/>
      <c r="AA49" s="9">
        <v>7345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7345</v>
      </c>
      <c r="AI49" s="9">
        <v>7345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0</v>
      </c>
      <c r="AQ49" s="9">
        <v>0</v>
      </c>
      <c r="AR49" s="11">
        <v>7345</v>
      </c>
      <c r="AS49" s="9">
        <v>0</v>
      </c>
      <c r="AT49" s="9">
        <v>0</v>
      </c>
      <c r="AU49" s="9">
        <v>0</v>
      </c>
      <c r="AV49" s="9">
        <v>0</v>
      </c>
      <c r="AW49" s="9">
        <v>6310</v>
      </c>
      <c r="AX49" s="9">
        <v>0</v>
      </c>
      <c r="AY49" s="9">
        <v>0</v>
      </c>
      <c r="AZ49" s="9">
        <v>0</v>
      </c>
      <c r="BA49" s="9">
        <v>0</v>
      </c>
      <c r="BB49" s="9">
        <v>0</v>
      </c>
      <c r="BC49" s="9">
        <v>0</v>
      </c>
      <c r="BD49" s="9">
        <v>6310</v>
      </c>
      <c r="BE49" s="9">
        <v>6310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9">
        <v>0</v>
      </c>
      <c r="BM49" s="9">
        <v>0</v>
      </c>
      <c r="BN49" s="11">
        <v>6310</v>
      </c>
      <c r="BO49" s="9">
        <v>0</v>
      </c>
      <c r="BP49" s="9">
        <v>0</v>
      </c>
      <c r="BQ49" s="9">
        <v>0</v>
      </c>
      <c r="BR49" s="9">
        <v>0</v>
      </c>
      <c r="BS49" s="9">
        <v>4900</v>
      </c>
      <c r="BT49" s="9">
        <v>0</v>
      </c>
      <c r="BU49" s="9">
        <v>0</v>
      </c>
      <c r="BV49" s="9">
        <v>0</v>
      </c>
      <c r="BW49" s="9">
        <v>4900</v>
      </c>
      <c r="BX49" s="9">
        <v>0</v>
      </c>
      <c r="BY49" s="9">
        <v>0</v>
      </c>
      <c r="BZ49" s="9">
        <v>0</v>
      </c>
      <c r="CA49" s="9">
        <v>0</v>
      </c>
      <c r="CB49" s="9">
        <v>0</v>
      </c>
      <c r="CC49" s="9">
        <v>0</v>
      </c>
      <c r="CD49" s="9">
        <v>0</v>
      </c>
      <c r="CE49" s="11">
        <v>4900</v>
      </c>
      <c r="CF49" s="9">
        <v>0</v>
      </c>
      <c r="CG49" s="9">
        <v>0</v>
      </c>
      <c r="CH49" s="9">
        <v>0</v>
      </c>
      <c r="CI49" s="9">
        <v>0</v>
      </c>
      <c r="CJ49" s="3"/>
    </row>
    <row r="50" spans="1:88" ht="106.5" customHeight="1" x14ac:dyDescent="0.25">
      <c r="A50" s="6" t="s">
        <v>125</v>
      </c>
      <c r="B50" s="10" t="s">
        <v>41</v>
      </c>
      <c r="C50" s="10" t="s">
        <v>85</v>
      </c>
      <c r="D50" s="10" t="s">
        <v>43</v>
      </c>
      <c r="E50" s="10" t="s">
        <v>126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10">
        <v>310</v>
      </c>
      <c r="U50" s="4"/>
      <c r="V50" s="5"/>
      <c r="W50" s="5"/>
      <c r="X50" s="5"/>
      <c r="Y50" s="5"/>
      <c r="Z50" s="3"/>
      <c r="AA50" s="9">
        <v>150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150</v>
      </c>
      <c r="AI50" s="9">
        <v>150</v>
      </c>
      <c r="AJ50" s="9">
        <v>0</v>
      </c>
      <c r="AK50" s="9">
        <v>0</v>
      </c>
      <c r="AL50" s="9">
        <v>0</v>
      </c>
      <c r="AM50" s="9">
        <v>0</v>
      </c>
      <c r="AN50" s="9">
        <v>0</v>
      </c>
      <c r="AO50" s="9">
        <v>0</v>
      </c>
      <c r="AP50" s="9">
        <v>0</v>
      </c>
      <c r="AQ50" s="9">
        <v>0</v>
      </c>
      <c r="AR50" s="11">
        <v>150</v>
      </c>
      <c r="AS50" s="9">
        <v>0</v>
      </c>
      <c r="AT50" s="9">
        <v>0</v>
      </c>
      <c r="AU50" s="9">
        <v>0</v>
      </c>
      <c r="AV50" s="9">
        <v>0</v>
      </c>
      <c r="AW50" s="9">
        <v>160</v>
      </c>
      <c r="AX50" s="9">
        <v>0</v>
      </c>
      <c r="AY50" s="9">
        <v>0</v>
      </c>
      <c r="AZ50" s="9">
        <v>0</v>
      </c>
      <c r="BA50" s="9">
        <v>0</v>
      </c>
      <c r="BB50" s="9">
        <v>0</v>
      </c>
      <c r="BC50" s="9">
        <v>0</v>
      </c>
      <c r="BD50" s="9">
        <v>160</v>
      </c>
      <c r="BE50" s="9">
        <v>160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11">
        <v>160</v>
      </c>
      <c r="BO50" s="9">
        <v>0</v>
      </c>
      <c r="BP50" s="9">
        <v>0</v>
      </c>
      <c r="BQ50" s="9">
        <v>0</v>
      </c>
      <c r="BR50" s="9">
        <v>0</v>
      </c>
      <c r="BS50" s="9">
        <v>160</v>
      </c>
      <c r="BT50" s="9">
        <v>0</v>
      </c>
      <c r="BU50" s="9">
        <v>0</v>
      </c>
      <c r="BV50" s="9">
        <v>0</v>
      </c>
      <c r="BW50" s="9">
        <v>160</v>
      </c>
      <c r="BX50" s="9">
        <v>0</v>
      </c>
      <c r="BY50" s="9">
        <v>0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11">
        <v>160</v>
      </c>
      <c r="CF50" s="9">
        <v>0</v>
      </c>
      <c r="CG50" s="9">
        <v>0</v>
      </c>
      <c r="CH50" s="9">
        <v>0</v>
      </c>
      <c r="CI50" s="9">
        <v>0</v>
      </c>
      <c r="CJ50" s="3"/>
    </row>
    <row r="51" spans="1:88" ht="144.75" customHeight="1" x14ac:dyDescent="0.25">
      <c r="A51" s="6" t="s">
        <v>127</v>
      </c>
      <c r="B51" s="10" t="s">
        <v>41</v>
      </c>
      <c r="C51" s="10" t="s">
        <v>56</v>
      </c>
      <c r="D51" s="10" t="s">
        <v>43</v>
      </c>
      <c r="E51" s="10" t="s">
        <v>128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10">
        <v>240</v>
      </c>
      <c r="U51" s="4"/>
      <c r="V51" s="5"/>
      <c r="W51" s="5"/>
      <c r="X51" s="5"/>
      <c r="Y51" s="5"/>
      <c r="Z51" s="3"/>
      <c r="AA51" s="9">
        <v>100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100</v>
      </c>
      <c r="AI51" s="9">
        <v>100</v>
      </c>
      <c r="AJ51" s="9">
        <v>0</v>
      </c>
      <c r="AK51" s="9">
        <v>0</v>
      </c>
      <c r="AL51" s="9">
        <v>0</v>
      </c>
      <c r="AM51" s="9">
        <v>0</v>
      </c>
      <c r="AN51" s="9">
        <v>0</v>
      </c>
      <c r="AO51" s="9">
        <v>0</v>
      </c>
      <c r="AP51" s="9">
        <v>0</v>
      </c>
      <c r="AQ51" s="9">
        <v>0</v>
      </c>
      <c r="AR51" s="11">
        <v>100</v>
      </c>
      <c r="AS51" s="9">
        <v>0</v>
      </c>
      <c r="AT51" s="9">
        <v>0</v>
      </c>
      <c r="AU51" s="9">
        <v>0</v>
      </c>
      <c r="AV51" s="9">
        <v>0</v>
      </c>
      <c r="AW51" s="9">
        <v>10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10</v>
      </c>
      <c r="BE51" s="9">
        <v>10</v>
      </c>
      <c r="BF51" s="9">
        <v>0</v>
      </c>
      <c r="BG51" s="9">
        <v>0</v>
      </c>
      <c r="BH51" s="9">
        <v>0</v>
      </c>
      <c r="BI51" s="9">
        <v>0</v>
      </c>
      <c r="BJ51" s="9">
        <v>0</v>
      </c>
      <c r="BK51" s="9">
        <v>0</v>
      </c>
      <c r="BL51" s="9">
        <v>0</v>
      </c>
      <c r="BM51" s="9">
        <v>0</v>
      </c>
      <c r="BN51" s="11">
        <v>10</v>
      </c>
      <c r="BO51" s="9">
        <v>0</v>
      </c>
      <c r="BP51" s="9">
        <v>0</v>
      </c>
      <c r="BQ51" s="9">
        <v>0</v>
      </c>
      <c r="BR51" s="9">
        <v>0</v>
      </c>
      <c r="BS51" s="9">
        <v>10</v>
      </c>
      <c r="BT51" s="9">
        <v>0</v>
      </c>
      <c r="BU51" s="9">
        <v>0</v>
      </c>
      <c r="BV51" s="9">
        <v>0</v>
      </c>
      <c r="BW51" s="9">
        <v>10</v>
      </c>
      <c r="BX51" s="9">
        <v>0</v>
      </c>
      <c r="BY51" s="9">
        <v>0</v>
      </c>
      <c r="BZ51" s="9">
        <v>0</v>
      </c>
      <c r="CA51" s="9">
        <v>0</v>
      </c>
      <c r="CB51" s="9">
        <v>0</v>
      </c>
      <c r="CC51" s="9">
        <v>0</v>
      </c>
      <c r="CD51" s="9">
        <v>0</v>
      </c>
      <c r="CE51" s="11">
        <v>10</v>
      </c>
      <c r="CF51" s="9">
        <v>0</v>
      </c>
      <c r="CG51" s="9">
        <v>0</v>
      </c>
      <c r="CH51" s="9">
        <v>0</v>
      </c>
      <c r="CI51" s="9">
        <v>0</v>
      </c>
      <c r="CJ51" s="3"/>
    </row>
    <row r="52" spans="1:88" ht="10.15" customHeight="1" x14ac:dyDescent="0.25">
      <c r="AR52" s="20"/>
      <c r="BN52" s="20"/>
    </row>
    <row r="56" spans="1:88" ht="23.25" customHeight="1" x14ac:dyDescent="0.25">
      <c r="A56" s="21" t="s">
        <v>133</v>
      </c>
      <c r="B56" s="21"/>
      <c r="C56" s="15"/>
      <c r="D56" s="16"/>
      <c r="E56" s="16"/>
      <c r="F56" s="16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</row>
    <row r="57" spans="1:88" ht="15" customHeight="1" x14ac:dyDescent="0.25">
      <c r="A57" s="21" t="s">
        <v>134</v>
      </c>
      <c r="B57" s="21"/>
      <c r="C57" s="14" t="s">
        <v>135</v>
      </c>
      <c r="D57" s="18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  <c r="BI57" s="22"/>
      <c r="BJ57" s="22"/>
      <c r="BK57" s="22"/>
      <c r="BL57" s="22"/>
      <c r="BM57" s="22"/>
      <c r="BN57" s="22"/>
      <c r="BO57" s="22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9" t="s">
        <v>136</v>
      </c>
    </row>
  </sheetData>
  <mergeCells count="82">
    <mergeCell ref="CJ8:CJ10"/>
    <mergeCell ref="A8:A10"/>
    <mergeCell ref="Z8:Z10"/>
    <mergeCell ref="BM8:BM10"/>
    <mergeCell ref="AO8:AO10"/>
    <mergeCell ref="BP8:BP10"/>
    <mergeCell ref="AQ8:AQ10"/>
    <mergeCell ref="AY8:AY10"/>
    <mergeCell ref="BC8:BC10"/>
    <mergeCell ref="AV8:AV10"/>
    <mergeCell ref="BB8:BB10"/>
    <mergeCell ref="BF8:BF10"/>
    <mergeCell ref="CI8:CI10"/>
    <mergeCell ref="AZ8:AZ10"/>
    <mergeCell ref="CC8:CC10"/>
    <mergeCell ref="BG8:BG10"/>
    <mergeCell ref="A5:CJ5"/>
    <mergeCell ref="D8:D10"/>
    <mergeCell ref="CF8:CF10"/>
    <mergeCell ref="X8:X10"/>
    <mergeCell ref="BS8:BS10"/>
    <mergeCell ref="BH8:BH10"/>
    <mergeCell ref="AA8:AA10"/>
    <mergeCell ref="AW8:AW10"/>
    <mergeCell ref="AR8:AR10"/>
    <mergeCell ref="W8:W10"/>
    <mergeCell ref="BK8:BK10"/>
    <mergeCell ref="AM8:AM10"/>
    <mergeCell ref="CG8:CG10"/>
    <mergeCell ref="B8:B10"/>
    <mergeCell ref="BD8:BD10"/>
    <mergeCell ref="AT8:AT10"/>
    <mergeCell ref="CH8:CH10"/>
    <mergeCell ref="E8:S10"/>
    <mergeCell ref="CE8:CE10"/>
    <mergeCell ref="BL8:BL10"/>
    <mergeCell ref="BJ8:BJ10"/>
    <mergeCell ref="AH8:AH10"/>
    <mergeCell ref="AJ8:AJ10"/>
    <mergeCell ref="BZ8:BZ10"/>
    <mergeCell ref="AF8:AF10"/>
    <mergeCell ref="AD8:AD10"/>
    <mergeCell ref="CA8:CA10"/>
    <mergeCell ref="AB8:AB10"/>
    <mergeCell ref="T8:T10"/>
    <mergeCell ref="AU8:AU10"/>
    <mergeCell ref="BI8:BI10"/>
    <mergeCell ref="CB8:CB10"/>
    <mergeCell ref="BY8:BY10"/>
    <mergeCell ref="CD8:CD10"/>
    <mergeCell ref="Y8:Y10"/>
    <mergeCell ref="AC8:AC10"/>
    <mergeCell ref="AN8:AN10"/>
    <mergeCell ref="A56:B56"/>
    <mergeCell ref="BT8:BT10"/>
    <mergeCell ref="AP8:AP10"/>
    <mergeCell ref="AG8:AG10"/>
    <mergeCell ref="AE8:AE10"/>
    <mergeCell ref="BR8:BR10"/>
    <mergeCell ref="BQ8:BQ10"/>
    <mergeCell ref="AX8:AX10"/>
    <mergeCell ref="BA8:BA10"/>
    <mergeCell ref="AL8:AL10"/>
    <mergeCell ref="AS8:AS10"/>
    <mergeCell ref="BE8:BE10"/>
    <mergeCell ref="BN8:BN10"/>
    <mergeCell ref="A57:B57"/>
    <mergeCell ref="E57:BO57"/>
    <mergeCell ref="BN1:CE1"/>
    <mergeCell ref="BN2:CE2"/>
    <mergeCell ref="BN3:CE3"/>
    <mergeCell ref="BN4:CE4"/>
    <mergeCell ref="C8:C10"/>
    <mergeCell ref="BV8:BV10"/>
    <mergeCell ref="BX8:BX10"/>
    <mergeCell ref="AI8:AI10"/>
    <mergeCell ref="BU8:BU10"/>
    <mergeCell ref="AK8:AK10"/>
    <mergeCell ref="BW8:BW10"/>
    <mergeCell ref="BO8:BO10"/>
    <mergeCell ref="V8:V10"/>
    <mergeCell ref="U8:U10"/>
  </mergeCells>
  <pageMargins left="1.17" right="0.39" top="0.78" bottom="0.78" header="0" footer="0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rep:2.56.0.656</dc:description>
  <cp:lastModifiedBy>Викуля</cp:lastModifiedBy>
  <cp:lastPrinted>2024-08-29T11:58:05Z</cp:lastPrinted>
  <dcterms:created xsi:type="dcterms:W3CDTF">2024-04-26T10:15:49Z</dcterms:created>
  <dcterms:modified xsi:type="dcterms:W3CDTF">2024-09-19T07:15:39Z</dcterms:modified>
</cp:coreProperties>
</file>